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Sheet1!$A$1:$Q$1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<sst xmlns="http://schemas.openxmlformats.org/spreadsheetml/2006/main" count="234" uniqueCount="77">
  <si>
    <t>IMAGE</t>
  </si>
  <si>
    <t>CODE</t>
  </si>
  <si>
    <t>COLOUR</t>
  </si>
  <si>
    <t>STYLE</t>
  </si>
  <si>
    <t>Price</t>
  </si>
  <si>
    <t>Gender</t>
  </si>
  <si>
    <t>Total Items</t>
  </si>
  <si>
    <t>OS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</si>
  <si>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</si>
  <si>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</si>
  <si>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</si>
  <si>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</si>
  <si>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</si>
  <si>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</si>
  <si>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</si>
  <si>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</si>
  <si>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</si>
  <si>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EV080M</t>
  </si>
  <si>
    <t>ENHANCED VISIBILITY POLO</t>
  </si>
  <si>
    <t>ENHANCED GREEN</t>
  </si>
  <si>
    <t>ADULTS</t>
  </si>
  <si>
    <t>ENHANCED ORANGE</t>
  </si>
  <si>
    <t>ENHANCED RED</t>
  </si>
  <si>
    <t>ENHANCED YELLOW</t>
  </si>
  <si>
    <t>EV081M</t>
  </si>
  <si>
    <t>ENHANCED VISIBILITY T-SHIRT</t>
  </si>
  <si>
    <t>EV082M</t>
  </si>
  <si>
    <t>ENHANCED VISIBILITY FULL ZIP FLEECE</t>
  </si>
  <si>
    <t>EV084M</t>
  </si>
  <si>
    <t>ENHANCED VISIBILITY GILET</t>
  </si>
  <si>
    <t>EV085M</t>
  </si>
  <si>
    <t>ENHANCED VISIBILITY HOODIE</t>
  </si>
  <si>
    <t>EV086M</t>
  </si>
  <si>
    <t>ENHANCED VISIBILITY VEST</t>
  </si>
  <si>
    <t>BRIGHT BLUE</t>
  </si>
  <si>
    <t>BRIGHT GREEN</t>
  </si>
  <si>
    <t>BRIGHT PINK</t>
  </si>
  <si>
    <t>BRIGHT RED</t>
  </si>
  <si>
    <t>TRUE BLACK</t>
  </si>
  <si>
    <t>TRUE NAVY</t>
  </si>
  <si>
    <t>TRUE WHITE</t>
  </si>
  <si>
    <t>EV087B</t>
  </si>
  <si>
    <t>ENHANCED VISIBILITY KIDS VEST</t>
  </si>
  <si>
    <t>KIDS</t>
  </si>
  <si>
    <t>EV088M</t>
  </si>
  <si>
    <t>ENHANCED DYNAMIC T</t>
  </si>
  <si>
    <t>BRIGHT YELLOW</t>
  </si>
  <si>
    <t>BLUE</t>
  </si>
  <si>
    <t>EV089M</t>
  </si>
  <si>
    <t>REFLECTIVE DOG VEST</t>
  </si>
  <si>
    <t>DOGS</t>
  </si>
  <si>
    <t>EV090M</t>
  </si>
  <si>
    <t>REFLECTIVE BACKPACK</t>
  </si>
  <si>
    <t>ACCESSORY</t>
  </si>
  <si>
    <t>EV091M</t>
  </si>
  <si>
    <t>REFLECTIVE HOLDALL</t>
  </si>
  <si>
    <t>HV070M</t>
  </si>
  <si>
    <t>HIGH VISIBILITY POLO</t>
  </si>
  <si>
    <t>FLUORESCENT ORANGE</t>
  </si>
  <si>
    <t>FLUORESCENT YELLOW</t>
  </si>
  <si>
    <t>HV071M</t>
  </si>
  <si>
    <t>HIGH VISIBILITY T-SHIRT</t>
  </si>
  <si>
    <t>HV072M</t>
  </si>
  <si>
    <t>HIGH VISIBILITY FULL ZIP FLEECE</t>
  </si>
  <si>
    <t>HV073M</t>
  </si>
  <si>
    <t>HIGH VISIBILITY SWEATSHIRT</t>
  </si>
  <si>
    <t>HV074M</t>
  </si>
  <si>
    <t>HIGH VISIBILITY WAISTCOAT</t>
  </si>
  <si>
    <t>HV075M</t>
  </si>
  <si>
    <t>HIGH VISIBILITY MOTORWAY COAT</t>
  </si>
  <si>
    <t>HV076M</t>
  </si>
  <si>
    <t>HIGH VISIBILITY BODYWARMER</t>
  </si>
  <si>
    <t>HV077B</t>
  </si>
  <si>
    <t>HIGH VISIBILITY KIDS VEST</t>
  </si>
  <si>
    <t>HV078M</t>
  </si>
  <si>
    <t>HIGH VISIBILITY HOODIE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</si>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</sst>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£-809]0.00"/>
  </numFmts>
  <fonts count="23">
    <font>
      <sz val="11"/>
      <color indexed="8"/>
      <name val="Aptos Narrow"/>
      <charset val="134"/>
    </font>
    <font>
      <b/>
      <sz val="11"/>
      <color indexed="8"/>
      <name val="Aptos Narrow"/>
      <charset val="134"/>
    </font>
    <font>
      <sz val="11"/>
      <color indexed="8"/>
      <name val="Aptos Narrow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NumberFormat="1" applyFont="1"/>
    <xf numFmtId="0" fontId="0" fillId="0" borderId="0" xfId="0" applyNumberFormat="1" applyAlignment="1">
      <alignment vertic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vertical="center"/>
    </xf>
    <xf numFmtId="49" fontId="0" fillId="2" borderId="6" xfId="0" applyNumberForma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178" fontId="0" fillId="2" borderId="2" xfId="0" applyNumberForma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0" fillId="0" borderId="5" xfId="0" applyNumberFormat="1" applyBorder="1"/>
    <xf numFmtId="0" fontId="0" fillId="2" borderId="5" xfId="0" applyFill="1" applyBorder="1"/>
    <xf numFmtId="49" fontId="0" fillId="2" borderId="7" xfId="0" applyNumberForma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178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49" fontId="0" fillId="2" borderId="4" xfId="0" applyNumberFormat="1" applyFill="1" applyBorder="1" applyAlignment="1">
      <alignment vertical="center"/>
    </xf>
    <xf numFmtId="0" fontId="0" fillId="2" borderId="9" xfId="0" applyFill="1" applyBorder="1"/>
    <xf numFmtId="0" fontId="0" fillId="2" borderId="10" xfId="0" applyFill="1" applyBorder="1"/>
    <xf numFmtId="178" fontId="2" fillId="2" borderId="2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0" fontId="0" fillId="2" borderId="11" xfId="0" applyFill="1" applyBorder="1"/>
    <xf numFmtId="0" fontId="2" fillId="2" borderId="2" xfId="0" applyNumberFormat="1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2" xfId="0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0" Type="http://schemas.openxmlformats.org/officeDocument/2006/relationships/image" Target="../media/image50.png"/><Relationship Id="rId5" Type="http://schemas.openxmlformats.org/officeDocument/2006/relationships/image" Target="../media/image5.jpe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66675</xdr:colOff>
      <xdr:row>1</xdr:row>
      <xdr:rowOff>57152</xdr:rowOff>
    </xdr:from>
    <xdr:to>
      <xdr:col>0</xdr:col>
      <xdr:colOff>1228725</xdr:colOff>
      <xdr:row>1</xdr:row>
      <xdr:rowOff>1000125</xdr:rowOff>
    </xdr:to>
    <xdr:pic>
      <xdr:nvPicPr>
        <xdr:cNvPr id="2" name="EV080EGRE" descr="EV080EG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247650"/>
          <a:ext cx="1162050" cy="94297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66674</xdr:colOff>
      <xdr:row>2</xdr:row>
      <xdr:rowOff>47625</xdr:rowOff>
    </xdr:from>
    <xdr:to>
      <xdr:col>0</xdr:col>
      <xdr:colOff>1276349</xdr:colOff>
      <xdr:row>2</xdr:row>
      <xdr:rowOff>1085850</xdr:rowOff>
    </xdr:to>
    <xdr:pic>
      <xdr:nvPicPr>
        <xdr:cNvPr id="3" name="EV080EORA" descr="EV080EOR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040" y="1247775"/>
          <a:ext cx="1209675" cy="103822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28576</xdr:colOff>
      <xdr:row>3</xdr:row>
      <xdr:rowOff>47625</xdr:rowOff>
    </xdr:from>
    <xdr:to>
      <xdr:col>0</xdr:col>
      <xdr:colOff>1298432</xdr:colOff>
      <xdr:row>3</xdr:row>
      <xdr:rowOff>1000125</xdr:rowOff>
    </xdr:to>
    <xdr:pic>
      <xdr:nvPicPr>
        <xdr:cNvPr id="4" name="EV080ERED" descr="EV080ER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575" y="2390775"/>
          <a:ext cx="1269365" cy="9525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57149</xdr:colOff>
      <xdr:row>4</xdr:row>
      <xdr:rowOff>19050</xdr:rowOff>
    </xdr:from>
    <xdr:to>
      <xdr:col>0</xdr:col>
      <xdr:colOff>1285875</xdr:colOff>
      <xdr:row>4</xdr:row>
      <xdr:rowOff>1009650</xdr:rowOff>
    </xdr:to>
    <xdr:pic>
      <xdr:nvPicPr>
        <xdr:cNvPr id="5" name="EV080EYEL" descr="EV080EYEL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515" y="3381375"/>
          <a:ext cx="1229360" cy="9906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57150</xdr:colOff>
      <xdr:row>5</xdr:row>
      <xdr:rowOff>104776</xdr:rowOff>
    </xdr:from>
    <xdr:to>
      <xdr:col>0</xdr:col>
      <xdr:colOff>1285875</xdr:colOff>
      <xdr:row>5</xdr:row>
      <xdr:rowOff>1009650</xdr:rowOff>
    </xdr:to>
    <xdr:pic>
      <xdr:nvPicPr>
        <xdr:cNvPr id="6" name="EV081EGRE" descr="EV081EG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150" y="4495800"/>
          <a:ext cx="1228725" cy="90487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38100</xdr:colOff>
      <xdr:row>6</xdr:row>
      <xdr:rowOff>38099</xdr:rowOff>
    </xdr:from>
    <xdr:to>
      <xdr:col>0</xdr:col>
      <xdr:colOff>1276350</xdr:colOff>
      <xdr:row>6</xdr:row>
      <xdr:rowOff>962025</xdr:rowOff>
    </xdr:to>
    <xdr:pic>
      <xdr:nvPicPr>
        <xdr:cNvPr id="7" name="EV081EORA" descr="EV081EOR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8100" y="5485765"/>
          <a:ext cx="1238250" cy="92456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66675</xdr:colOff>
      <xdr:row>7</xdr:row>
      <xdr:rowOff>66674</xdr:rowOff>
    </xdr:from>
    <xdr:to>
      <xdr:col>0</xdr:col>
      <xdr:colOff>1247775</xdr:colOff>
      <xdr:row>7</xdr:row>
      <xdr:rowOff>1009649</xdr:rowOff>
    </xdr:to>
    <xdr:pic>
      <xdr:nvPicPr>
        <xdr:cNvPr id="8" name="EV081ERED" descr="EV081ERE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6675" y="6533515"/>
          <a:ext cx="1181100" cy="94297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76200</xdr:colOff>
      <xdr:row>8</xdr:row>
      <xdr:rowOff>38100</xdr:rowOff>
    </xdr:from>
    <xdr:to>
      <xdr:col>0</xdr:col>
      <xdr:colOff>1238250</xdr:colOff>
      <xdr:row>8</xdr:row>
      <xdr:rowOff>1190625</xdr:rowOff>
    </xdr:to>
    <xdr:pic>
      <xdr:nvPicPr>
        <xdr:cNvPr id="9" name="EV081EYEL" descr="EV081EYEL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6200" y="7543800"/>
          <a:ext cx="1162050" cy="115252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28575</xdr:colOff>
      <xdr:row>13</xdr:row>
      <xdr:rowOff>38100</xdr:rowOff>
    </xdr:from>
    <xdr:to>
      <xdr:col>0</xdr:col>
      <xdr:colOff>1300597</xdr:colOff>
      <xdr:row>13</xdr:row>
      <xdr:rowOff>1057275</xdr:rowOff>
    </xdr:to>
    <xdr:pic>
      <xdr:nvPicPr>
        <xdr:cNvPr id="10" name="EV085EORA" descr="EV085EORA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8575" y="13230225"/>
          <a:ext cx="1271905" cy="101917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66675</xdr:colOff>
      <xdr:row>14</xdr:row>
      <xdr:rowOff>76200</xdr:rowOff>
    </xdr:from>
    <xdr:to>
      <xdr:col>0</xdr:col>
      <xdr:colOff>1314450</xdr:colOff>
      <xdr:row>14</xdr:row>
      <xdr:rowOff>1038225</xdr:rowOff>
    </xdr:to>
    <xdr:pic>
      <xdr:nvPicPr>
        <xdr:cNvPr id="11" name="EV085EYEL" descr="EV085EYEL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6675" y="14344650"/>
          <a:ext cx="1247775" cy="96202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200025</xdr:colOff>
      <xdr:row>15</xdr:row>
      <xdr:rowOff>85726</xdr:rowOff>
    </xdr:from>
    <xdr:to>
      <xdr:col>0</xdr:col>
      <xdr:colOff>1047750</xdr:colOff>
      <xdr:row>15</xdr:row>
      <xdr:rowOff>942976</xdr:rowOff>
    </xdr:to>
    <xdr:pic>
      <xdr:nvPicPr>
        <xdr:cNvPr id="12" name="EV086BBLU" descr="EV086BBLU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00025" y="15430500"/>
          <a:ext cx="847725" cy="8572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180975</xdr:colOff>
      <xdr:row>16</xdr:row>
      <xdr:rowOff>57150</xdr:rowOff>
    </xdr:from>
    <xdr:to>
      <xdr:col>0</xdr:col>
      <xdr:colOff>1009650</xdr:colOff>
      <xdr:row>16</xdr:row>
      <xdr:rowOff>1009650</xdr:rowOff>
    </xdr:to>
    <xdr:pic>
      <xdr:nvPicPr>
        <xdr:cNvPr id="13" name="EV086BTGR" descr="EV086BTGR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80975" y="16440150"/>
          <a:ext cx="828675" cy="9525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190500</xdr:colOff>
      <xdr:row>17</xdr:row>
      <xdr:rowOff>85725</xdr:rowOff>
    </xdr:from>
    <xdr:to>
      <xdr:col>0</xdr:col>
      <xdr:colOff>1000125</xdr:colOff>
      <xdr:row>17</xdr:row>
      <xdr:rowOff>971550</xdr:rowOff>
    </xdr:to>
    <xdr:pic>
      <xdr:nvPicPr>
        <xdr:cNvPr id="14" name="EV086BPIN" descr="EV086BPIN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90500" y="17506950"/>
          <a:ext cx="809625" cy="88582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209550</xdr:colOff>
      <xdr:row>18</xdr:row>
      <xdr:rowOff>114300</xdr:rowOff>
    </xdr:from>
    <xdr:to>
      <xdr:col>0</xdr:col>
      <xdr:colOff>990600</xdr:colOff>
      <xdr:row>18</xdr:row>
      <xdr:rowOff>962025</xdr:rowOff>
    </xdr:to>
    <xdr:pic>
      <xdr:nvPicPr>
        <xdr:cNvPr id="15" name="EV086BRED" descr="EV086BRED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09550" y="18564225"/>
          <a:ext cx="781050" cy="84772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180975</xdr:colOff>
      <xdr:row>19</xdr:row>
      <xdr:rowOff>57151</xdr:rowOff>
    </xdr:from>
    <xdr:to>
      <xdr:col>0</xdr:col>
      <xdr:colOff>1038225</xdr:colOff>
      <xdr:row>19</xdr:row>
      <xdr:rowOff>1009651</xdr:rowOff>
    </xdr:to>
    <xdr:pic>
      <xdr:nvPicPr>
        <xdr:cNvPr id="16" name="EV086TBLA" descr="EV086TBLA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80975" y="19554825"/>
          <a:ext cx="857250" cy="9525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219075</xdr:colOff>
      <xdr:row>20</xdr:row>
      <xdr:rowOff>104775</xdr:rowOff>
    </xdr:from>
    <xdr:to>
      <xdr:col>0</xdr:col>
      <xdr:colOff>1028700</xdr:colOff>
      <xdr:row>20</xdr:row>
      <xdr:rowOff>981075</xdr:rowOff>
    </xdr:to>
    <xdr:pic>
      <xdr:nvPicPr>
        <xdr:cNvPr id="17" name="EV086TNAV" descr="EV086TNAV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19075" y="20621625"/>
          <a:ext cx="809625" cy="8763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247650</xdr:colOff>
      <xdr:row>21</xdr:row>
      <xdr:rowOff>47625</xdr:rowOff>
    </xdr:from>
    <xdr:to>
      <xdr:col>0</xdr:col>
      <xdr:colOff>1076325</xdr:colOff>
      <xdr:row>21</xdr:row>
      <xdr:rowOff>1028700</xdr:rowOff>
    </xdr:to>
    <xdr:pic>
      <xdr:nvPicPr>
        <xdr:cNvPr id="18" name="EV086TWHI" descr="EV086TWHI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47650" y="21583650"/>
          <a:ext cx="828675" cy="98107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266701</xdr:colOff>
      <xdr:row>22</xdr:row>
      <xdr:rowOff>38102</xdr:rowOff>
    </xdr:from>
    <xdr:to>
      <xdr:col>0</xdr:col>
      <xdr:colOff>1009650</xdr:colOff>
      <xdr:row>22</xdr:row>
      <xdr:rowOff>904876</xdr:rowOff>
    </xdr:to>
    <xdr:pic>
      <xdr:nvPicPr>
        <xdr:cNvPr id="19" name="EV087BBLU" descr="EV087BBLU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66700" y="22621875"/>
          <a:ext cx="742950" cy="86677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228600</xdr:colOff>
      <xdr:row>23</xdr:row>
      <xdr:rowOff>38101</xdr:rowOff>
    </xdr:from>
    <xdr:to>
      <xdr:col>0</xdr:col>
      <xdr:colOff>990599</xdr:colOff>
      <xdr:row>23</xdr:row>
      <xdr:rowOff>857250</xdr:rowOff>
    </xdr:to>
    <xdr:pic>
      <xdr:nvPicPr>
        <xdr:cNvPr id="20" name="EV087BTGR" descr="EV087BTGR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28600" y="23583900"/>
          <a:ext cx="761365" cy="8191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219074</xdr:colOff>
      <xdr:row>24</xdr:row>
      <xdr:rowOff>38100</xdr:rowOff>
    </xdr:from>
    <xdr:to>
      <xdr:col>0</xdr:col>
      <xdr:colOff>962025</xdr:colOff>
      <xdr:row>24</xdr:row>
      <xdr:rowOff>1000125</xdr:rowOff>
    </xdr:to>
    <xdr:pic>
      <xdr:nvPicPr>
        <xdr:cNvPr id="21" name="EV087BPIN" descr="EV087BPIN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18440" y="24536400"/>
          <a:ext cx="743585" cy="96202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219075</xdr:colOff>
      <xdr:row>25</xdr:row>
      <xdr:rowOff>28576</xdr:rowOff>
    </xdr:from>
    <xdr:to>
      <xdr:col>0</xdr:col>
      <xdr:colOff>981074</xdr:colOff>
      <xdr:row>25</xdr:row>
      <xdr:rowOff>981076</xdr:rowOff>
    </xdr:to>
    <xdr:pic>
      <xdr:nvPicPr>
        <xdr:cNvPr id="22" name="EV087BRED" descr="EV087BRED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19075" y="25555575"/>
          <a:ext cx="761365" cy="9525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200024</xdr:colOff>
      <xdr:row>26</xdr:row>
      <xdr:rowOff>28575</xdr:rowOff>
    </xdr:from>
    <xdr:to>
      <xdr:col>0</xdr:col>
      <xdr:colOff>962025</xdr:colOff>
      <xdr:row>26</xdr:row>
      <xdr:rowOff>885825</xdr:rowOff>
    </xdr:to>
    <xdr:pic>
      <xdr:nvPicPr>
        <xdr:cNvPr id="23" name="EV087TBLA" descr="EV087TBLA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99390" y="26574750"/>
          <a:ext cx="762635" cy="8572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161925</xdr:colOff>
      <xdr:row>27</xdr:row>
      <xdr:rowOff>28575</xdr:rowOff>
    </xdr:from>
    <xdr:to>
      <xdr:col>0</xdr:col>
      <xdr:colOff>1019175</xdr:colOff>
      <xdr:row>27</xdr:row>
      <xdr:rowOff>895350</xdr:rowOff>
    </xdr:to>
    <xdr:pic>
      <xdr:nvPicPr>
        <xdr:cNvPr id="24" name="EV087TNAV" descr="EV087TNAV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61925" y="27479625"/>
          <a:ext cx="857250" cy="86677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266700</xdr:colOff>
      <xdr:row>28</xdr:row>
      <xdr:rowOff>9526</xdr:rowOff>
    </xdr:from>
    <xdr:to>
      <xdr:col>0</xdr:col>
      <xdr:colOff>990600</xdr:colOff>
      <xdr:row>28</xdr:row>
      <xdr:rowOff>923926</xdr:rowOff>
    </xdr:to>
    <xdr:pic>
      <xdr:nvPicPr>
        <xdr:cNvPr id="25" name="EV087TWHI" descr="EV087TWHI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66700" y="28460700"/>
          <a:ext cx="723900" cy="914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361950</xdr:colOff>
      <xdr:row>35</xdr:row>
      <xdr:rowOff>28575</xdr:rowOff>
    </xdr:from>
    <xdr:to>
      <xdr:col>0</xdr:col>
      <xdr:colOff>1104899</xdr:colOff>
      <xdr:row>35</xdr:row>
      <xdr:rowOff>990600</xdr:rowOff>
    </xdr:to>
    <xdr:pic>
      <xdr:nvPicPr>
        <xdr:cNvPr id="26" name="EV089EYEL" descr="EV089EYEL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61950" y="35652075"/>
          <a:ext cx="742315" cy="96202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38</xdr:row>
      <xdr:rowOff>114300</xdr:rowOff>
    </xdr:from>
    <xdr:to>
      <xdr:col>0</xdr:col>
      <xdr:colOff>1276350</xdr:colOff>
      <xdr:row>39</xdr:row>
      <xdr:rowOff>0</xdr:rowOff>
    </xdr:to>
    <xdr:pic>
      <xdr:nvPicPr>
        <xdr:cNvPr id="27" name="HV070FORA" descr="HV070FORA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0" y="38881050"/>
          <a:ext cx="1276350" cy="1143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19049</xdr:colOff>
      <xdr:row>39</xdr:row>
      <xdr:rowOff>85725</xdr:rowOff>
    </xdr:from>
    <xdr:to>
      <xdr:col>0</xdr:col>
      <xdr:colOff>1323974</xdr:colOff>
      <xdr:row>39</xdr:row>
      <xdr:rowOff>1419225</xdr:rowOff>
    </xdr:to>
    <xdr:pic>
      <xdr:nvPicPr>
        <xdr:cNvPr id="28" name="HV070FYEL" descr="HV070FYEL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8415" y="40109775"/>
          <a:ext cx="1304925" cy="13335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47624</xdr:colOff>
      <xdr:row>40</xdr:row>
      <xdr:rowOff>38100</xdr:rowOff>
    </xdr:from>
    <xdr:to>
      <xdr:col>0</xdr:col>
      <xdr:colOff>1323975</xdr:colOff>
      <xdr:row>41</xdr:row>
      <xdr:rowOff>0</xdr:rowOff>
    </xdr:to>
    <xdr:pic>
      <xdr:nvPicPr>
        <xdr:cNvPr id="29" name="HV071FORA" descr="HV071FORA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6990" y="41519475"/>
          <a:ext cx="1276985" cy="12573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41</xdr:row>
      <xdr:rowOff>114300</xdr:rowOff>
    </xdr:from>
    <xdr:to>
      <xdr:col>0</xdr:col>
      <xdr:colOff>1295401</xdr:colOff>
      <xdr:row>41</xdr:row>
      <xdr:rowOff>1476375</xdr:rowOff>
    </xdr:to>
    <xdr:pic>
      <xdr:nvPicPr>
        <xdr:cNvPr id="30" name="HV071FYEL" descr="HV071FYEL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0" y="42891075"/>
          <a:ext cx="1295400" cy="136207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47624</xdr:colOff>
      <xdr:row>42</xdr:row>
      <xdr:rowOff>85265</xdr:rowOff>
    </xdr:from>
    <xdr:to>
      <xdr:col>0</xdr:col>
      <xdr:colOff>1257299</xdr:colOff>
      <xdr:row>42</xdr:row>
      <xdr:rowOff>1314451</xdr:rowOff>
    </xdr:to>
    <xdr:pic>
      <xdr:nvPicPr>
        <xdr:cNvPr id="31" name="HV072FORA" descr="HV072FORA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6990" y="44376340"/>
          <a:ext cx="1209675" cy="122936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43</xdr:row>
      <xdr:rowOff>133349</xdr:rowOff>
    </xdr:from>
    <xdr:to>
      <xdr:col>0</xdr:col>
      <xdr:colOff>1247774</xdr:colOff>
      <xdr:row>43</xdr:row>
      <xdr:rowOff>1390650</xdr:rowOff>
    </xdr:to>
    <xdr:pic>
      <xdr:nvPicPr>
        <xdr:cNvPr id="32" name="HV072FYEL" descr="HV072FYEL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0" y="45786040"/>
          <a:ext cx="1247140" cy="125793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47625</xdr:colOff>
      <xdr:row>44</xdr:row>
      <xdr:rowOff>85726</xdr:rowOff>
    </xdr:from>
    <xdr:to>
      <xdr:col>0</xdr:col>
      <xdr:colOff>1228725</xdr:colOff>
      <xdr:row>44</xdr:row>
      <xdr:rowOff>1228726</xdr:rowOff>
    </xdr:to>
    <xdr:pic>
      <xdr:nvPicPr>
        <xdr:cNvPr id="33" name="HV073FORA" descr="HV073FORA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7625" y="47196375"/>
          <a:ext cx="1181100" cy="1143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85725</xdr:colOff>
      <xdr:row>45</xdr:row>
      <xdr:rowOff>85726</xdr:rowOff>
    </xdr:from>
    <xdr:to>
      <xdr:col>0</xdr:col>
      <xdr:colOff>1162051</xdr:colOff>
      <xdr:row>45</xdr:row>
      <xdr:rowOff>1285876</xdr:rowOff>
    </xdr:to>
    <xdr:pic>
      <xdr:nvPicPr>
        <xdr:cNvPr id="34" name="HV073FYEL" descr="HV073FYEL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5725" y="48463200"/>
          <a:ext cx="1076325" cy="12001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66674</xdr:colOff>
      <xdr:row>46</xdr:row>
      <xdr:rowOff>142875</xdr:rowOff>
    </xdr:from>
    <xdr:to>
      <xdr:col>0</xdr:col>
      <xdr:colOff>1257299</xdr:colOff>
      <xdr:row>46</xdr:row>
      <xdr:rowOff>1314450</xdr:rowOff>
    </xdr:to>
    <xdr:pic>
      <xdr:nvPicPr>
        <xdr:cNvPr id="35" name="HV074FORA" descr="HV074FORA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6040" y="49853850"/>
          <a:ext cx="1190625" cy="117157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47624</xdr:colOff>
      <xdr:row>47</xdr:row>
      <xdr:rowOff>19050</xdr:rowOff>
    </xdr:from>
    <xdr:to>
      <xdr:col>0</xdr:col>
      <xdr:colOff>1257299</xdr:colOff>
      <xdr:row>47</xdr:row>
      <xdr:rowOff>1228725</xdr:rowOff>
    </xdr:to>
    <xdr:pic>
      <xdr:nvPicPr>
        <xdr:cNvPr id="36" name="HV074FYEL" descr="HV074FYEL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6990" y="51101625"/>
          <a:ext cx="1209675" cy="120967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57149</xdr:colOff>
      <xdr:row>48</xdr:row>
      <xdr:rowOff>152400</xdr:rowOff>
    </xdr:from>
    <xdr:to>
      <xdr:col>0</xdr:col>
      <xdr:colOff>1190624</xdr:colOff>
      <xdr:row>48</xdr:row>
      <xdr:rowOff>1295400</xdr:rowOff>
    </xdr:to>
    <xdr:pic>
      <xdr:nvPicPr>
        <xdr:cNvPr id="37" name="HV075FORA" descr="HV075FORA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6515" y="52606575"/>
          <a:ext cx="1133475" cy="1143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95249</xdr:colOff>
      <xdr:row>49</xdr:row>
      <xdr:rowOff>171450</xdr:rowOff>
    </xdr:from>
    <xdr:to>
      <xdr:col>0</xdr:col>
      <xdr:colOff>1219200</xdr:colOff>
      <xdr:row>49</xdr:row>
      <xdr:rowOff>1343025</xdr:rowOff>
    </xdr:to>
    <xdr:pic>
      <xdr:nvPicPr>
        <xdr:cNvPr id="38" name="HV075FYEL" descr="HV075FYEL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94615" y="53949600"/>
          <a:ext cx="1124585" cy="117157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47625</xdr:colOff>
      <xdr:row>50</xdr:row>
      <xdr:rowOff>123825</xdr:rowOff>
    </xdr:from>
    <xdr:to>
      <xdr:col>0</xdr:col>
      <xdr:colOff>1171575</xdr:colOff>
      <xdr:row>50</xdr:row>
      <xdr:rowOff>1247775</xdr:rowOff>
    </xdr:to>
    <xdr:pic>
      <xdr:nvPicPr>
        <xdr:cNvPr id="39" name="HV076FYEL" descr="HV076FYEL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7625" y="55387875"/>
          <a:ext cx="1123950" cy="11239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647700</xdr:colOff>
      <xdr:row>51</xdr:row>
      <xdr:rowOff>104775</xdr:rowOff>
    </xdr:from>
    <xdr:to>
      <xdr:col>0</xdr:col>
      <xdr:colOff>1288747</xdr:colOff>
      <xdr:row>52</xdr:row>
      <xdr:rowOff>0</xdr:rowOff>
    </xdr:to>
    <xdr:pic>
      <xdr:nvPicPr>
        <xdr:cNvPr id="40" name="HV077FORA" descr="HV077FORA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647700" y="56721375"/>
          <a:ext cx="640715" cy="7810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47625</xdr:colOff>
      <xdr:row>51</xdr:row>
      <xdr:rowOff>104775</xdr:rowOff>
    </xdr:from>
    <xdr:to>
      <xdr:col>0</xdr:col>
      <xdr:colOff>676275</xdr:colOff>
      <xdr:row>52</xdr:row>
      <xdr:rowOff>0</xdr:rowOff>
    </xdr:to>
    <xdr:pic>
      <xdr:nvPicPr>
        <xdr:cNvPr id="41" name="HV077FYEL" descr="HV077FYEL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7625" y="56721375"/>
          <a:ext cx="628650" cy="7810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123824</xdr:colOff>
      <xdr:row>53</xdr:row>
      <xdr:rowOff>76199</xdr:rowOff>
    </xdr:from>
    <xdr:to>
      <xdr:col>0</xdr:col>
      <xdr:colOff>1181099</xdr:colOff>
      <xdr:row>53</xdr:row>
      <xdr:rowOff>1123950</xdr:rowOff>
    </xdr:to>
    <xdr:pic>
      <xdr:nvPicPr>
        <xdr:cNvPr id="42" name="HV078FORA" descr="HV078FORA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23190" y="58482865"/>
          <a:ext cx="1057275" cy="104838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123825</xdr:colOff>
      <xdr:row>54</xdr:row>
      <xdr:rowOff>66675</xdr:rowOff>
    </xdr:from>
    <xdr:to>
      <xdr:col>0</xdr:col>
      <xdr:colOff>1216825</xdr:colOff>
      <xdr:row>54</xdr:row>
      <xdr:rowOff>1133475</xdr:rowOff>
    </xdr:to>
    <xdr:pic>
      <xdr:nvPicPr>
        <xdr:cNvPr id="43" name="HV078FYEL" descr="HV078FYEL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23825" y="59626500"/>
          <a:ext cx="1092835" cy="10668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133378</xdr:colOff>
      <xdr:row>9</xdr:row>
      <xdr:rowOff>45719</xdr:rowOff>
    </xdr:from>
    <xdr:to>
      <xdr:col>0</xdr:col>
      <xdr:colOff>1200150</xdr:colOff>
      <xdr:row>10</xdr:row>
      <xdr:rowOff>828675</xdr:rowOff>
    </xdr:to>
    <xdr:pic>
      <xdr:nvPicPr>
        <xdr:cNvPr id="44" name="Picture 43" descr="Picture 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33350" y="8769985"/>
          <a:ext cx="1066800" cy="190754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74295</xdr:colOff>
      <xdr:row>12</xdr:row>
      <xdr:rowOff>57150</xdr:rowOff>
    </xdr:from>
    <xdr:to>
      <xdr:col>0</xdr:col>
      <xdr:colOff>1238170</xdr:colOff>
      <xdr:row>12</xdr:row>
      <xdr:rowOff>1146809</xdr:rowOff>
    </xdr:to>
    <xdr:pic>
      <xdr:nvPicPr>
        <xdr:cNvPr id="45" name="Picture 44" descr="Picture 4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74295" y="12068175"/>
          <a:ext cx="1163320" cy="108902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131445</xdr:colOff>
      <xdr:row>11</xdr:row>
      <xdr:rowOff>1</xdr:rowOff>
    </xdr:from>
    <xdr:to>
      <xdr:col>0</xdr:col>
      <xdr:colOff>1228725</xdr:colOff>
      <xdr:row>11</xdr:row>
      <xdr:rowOff>1127761</xdr:rowOff>
    </xdr:to>
    <xdr:pic>
      <xdr:nvPicPr>
        <xdr:cNvPr id="46" name="Picture 45" descr="Picture 4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31445" y="10848975"/>
          <a:ext cx="1097280" cy="112776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266700</xdr:colOff>
      <xdr:row>29</xdr:row>
      <xdr:rowOff>38101</xdr:rowOff>
    </xdr:from>
    <xdr:to>
      <xdr:col>0</xdr:col>
      <xdr:colOff>990510</xdr:colOff>
      <xdr:row>29</xdr:row>
      <xdr:rowOff>1009651</xdr:rowOff>
    </xdr:to>
    <xdr:pic>
      <xdr:nvPicPr>
        <xdr:cNvPr id="47" name="Picture 46" descr="Picture 4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266700" y="29489400"/>
          <a:ext cx="723265" cy="9715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209549</xdr:colOff>
      <xdr:row>30</xdr:row>
      <xdr:rowOff>19051</xdr:rowOff>
    </xdr:from>
    <xdr:to>
      <xdr:col>0</xdr:col>
      <xdr:colOff>1055686</xdr:colOff>
      <xdr:row>30</xdr:row>
      <xdr:rowOff>971551</xdr:rowOff>
    </xdr:to>
    <xdr:pic>
      <xdr:nvPicPr>
        <xdr:cNvPr id="48" name="Picture 47" descr="Picture 47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208915" y="30508575"/>
          <a:ext cx="846455" cy="9525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133350</xdr:colOff>
      <xdr:row>32</xdr:row>
      <xdr:rowOff>28575</xdr:rowOff>
    </xdr:from>
    <xdr:to>
      <xdr:col>0</xdr:col>
      <xdr:colOff>1105133</xdr:colOff>
      <xdr:row>32</xdr:row>
      <xdr:rowOff>933450</xdr:rowOff>
    </xdr:to>
    <xdr:pic>
      <xdr:nvPicPr>
        <xdr:cNvPr id="49" name="Picture 48" descr="Picture 4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33350" y="32623125"/>
          <a:ext cx="971550" cy="90487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190499</xdr:colOff>
      <xdr:row>33</xdr:row>
      <xdr:rowOff>9525</xdr:rowOff>
    </xdr:from>
    <xdr:to>
      <xdr:col>0</xdr:col>
      <xdr:colOff>1190624</xdr:colOff>
      <xdr:row>33</xdr:row>
      <xdr:rowOff>990600</xdr:rowOff>
    </xdr:to>
    <xdr:pic>
      <xdr:nvPicPr>
        <xdr:cNvPr id="50" name="Picture 49" descr="Picture 49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89865" y="33651825"/>
          <a:ext cx="1000125" cy="98107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257174</xdr:colOff>
      <xdr:row>31</xdr:row>
      <xdr:rowOff>76200</xdr:rowOff>
    </xdr:from>
    <xdr:to>
      <xdr:col>0</xdr:col>
      <xdr:colOff>1114425</xdr:colOff>
      <xdr:row>31</xdr:row>
      <xdr:rowOff>990600</xdr:rowOff>
    </xdr:to>
    <xdr:pic>
      <xdr:nvPicPr>
        <xdr:cNvPr id="51" name="Picture 50" descr="Picture 50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256540" y="31594425"/>
          <a:ext cx="857885" cy="9144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647700</xdr:colOff>
      <xdr:row>52</xdr:row>
      <xdr:rowOff>104775</xdr:rowOff>
    </xdr:from>
    <xdr:to>
      <xdr:col>0</xdr:col>
      <xdr:colOff>1288747</xdr:colOff>
      <xdr:row>53</xdr:row>
      <xdr:rowOff>0</xdr:rowOff>
    </xdr:to>
    <xdr:pic>
      <xdr:nvPicPr>
        <xdr:cNvPr id="65" name="HV077FORA" descr="HV077FORA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647700" y="57607200"/>
          <a:ext cx="640715" cy="8001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47625</xdr:colOff>
      <xdr:row>52</xdr:row>
      <xdr:rowOff>104775</xdr:rowOff>
    </xdr:from>
    <xdr:to>
      <xdr:col>0</xdr:col>
      <xdr:colOff>676275</xdr:colOff>
      <xdr:row>53</xdr:row>
      <xdr:rowOff>0</xdr:rowOff>
    </xdr:to>
    <xdr:pic>
      <xdr:nvPicPr>
        <xdr:cNvPr id="66" name="HV077FYEL" descr="HV077FYEL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7625" y="57607200"/>
          <a:ext cx="628650" cy="8001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6"/>
  <sheetViews>
    <sheetView showGridLines="0" tabSelected="1" workbookViewId="0">
      <pane ySplit="1" topLeftCell="A2" activePane="bottomLeft" state="frozen"/>
      <selection/>
      <selection pane="bottomLeft" activeCell="C2" sqref="C2"/>
    </sheetView>
  </sheetViews>
  <sheetFormatPr defaultColWidth="8.85833333333333" defaultRowHeight="15" customHeight="1"/>
  <cols>
    <col min="1" max="1" width="20" style="3" customWidth="1"/>
    <col min="2" max="2" width="8.28333333333333" style="3" customWidth="1"/>
    <col min="3" max="3" width="33.2833333333333" style="3" customWidth="1"/>
    <col min="4" max="4" width="21.7083333333333" style="3" customWidth="1"/>
    <col min="5" max="5" width="12.2833333333333" style="4" customWidth="1"/>
    <col min="6" max="6" width="12.5666666666667" style="4" customWidth="1"/>
    <col min="7" max="7" width="13" style="5" customWidth="1"/>
    <col min="8" max="9" width="5.70833333333333" style="5" customWidth="1"/>
    <col min="10" max="17" width="5.70833333333333" style="4" customWidth="1"/>
    <col min="18" max="18" width="8.85833333333333" style="3" customWidth="1"/>
    <col min="19" max="16384" width="8.85833333333333" style="3"/>
  </cols>
  <sheetData>
    <row r="1" s="1" customFormat="1" customHeight="1" spans="1:17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9" t="s">
        <v>7</v>
      </c>
      <c r="I1" s="9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="2" customFormat="1" ht="79.5" customHeight="1" spans="1:17">
      <c r="A2" s="10"/>
      <c r="B2" s="11" t="s">
        <v>17</v>
      </c>
      <c r="C2" s="12" t="s">
        <v>18</v>
      </c>
      <c r="D2" s="13" t="s">
        <v>19</v>
      </c>
      <c r="E2" s="14">
        <v>2</v>
      </c>
      <c r="F2" s="14" t="s">
        <v>20</v>
      </c>
      <c r="G2" s="15">
        <f>SUM(H2:Q2)</f>
        <v>1306</v>
      </c>
      <c r="H2" s="15"/>
      <c r="I2" s="15"/>
      <c r="J2" s="35">
        <v>305</v>
      </c>
      <c r="K2" s="35">
        <v>273</v>
      </c>
      <c r="L2" s="35">
        <v>203</v>
      </c>
      <c r="M2" s="35">
        <v>240</v>
      </c>
      <c r="N2" s="35">
        <v>103</v>
      </c>
      <c r="O2" s="35">
        <v>164</v>
      </c>
      <c r="P2" s="35">
        <v>18</v>
      </c>
      <c r="Q2" s="36">
        <v>0</v>
      </c>
    </row>
    <row r="3" ht="90" customHeight="1" spans="1:17">
      <c r="A3" s="16"/>
      <c r="B3" s="11" t="s">
        <v>17</v>
      </c>
      <c r="C3" s="12" t="s">
        <v>18</v>
      </c>
      <c r="D3" s="13" t="s">
        <v>21</v>
      </c>
      <c r="E3" s="14">
        <v>2</v>
      </c>
      <c r="F3" s="14" t="s">
        <v>20</v>
      </c>
      <c r="G3" s="15">
        <f t="shared" ref="G3:G42" si="0">SUM(H3:Q3)</f>
        <v>1766</v>
      </c>
      <c r="H3" s="15"/>
      <c r="I3" s="15"/>
      <c r="J3" s="35">
        <v>346</v>
      </c>
      <c r="K3" s="35">
        <v>726</v>
      </c>
      <c r="L3" s="35">
        <v>282</v>
      </c>
      <c r="M3" s="35">
        <v>138</v>
      </c>
      <c r="N3" s="35">
        <v>139</v>
      </c>
      <c r="O3" s="35">
        <v>67</v>
      </c>
      <c r="P3" s="35">
        <v>45</v>
      </c>
      <c r="Q3" s="36">
        <v>23</v>
      </c>
    </row>
    <row r="4" ht="80.25" customHeight="1" spans="1:17">
      <c r="A4" s="17"/>
      <c r="B4" s="11" t="s">
        <v>17</v>
      </c>
      <c r="C4" s="12" t="s">
        <v>18</v>
      </c>
      <c r="D4" s="13" t="s">
        <v>22</v>
      </c>
      <c r="E4" s="14">
        <v>2</v>
      </c>
      <c r="F4" s="14" t="s">
        <v>20</v>
      </c>
      <c r="G4" s="15">
        <f t="shared" si="0"/>
        <v>1382</v>
      </c>
      <c r="H4" s="15"/>
      <c r="I4" s="15"/>
      <c r="J4" s="35">
        <v>320</v>
      </c>
      <c r="K4" s="35">
        <v>120</v>
      </c>
      <c r="L4" s="35">
        <v>240</v>
      </c>
      <c r="M4" s="35">
        <v>194</v>
      </c>
      <c r="N4" s="35">
        <v>182</v>
      </c>
      <c r="O4" s="35">
        <v>108</v>
      </c>
      <c r="P4" s="36">
        <v>120</v>
      </c>
      <c r="Q4" s="36">
        <v>98</v>
      </c>
    </row>
    <row r="5" ht="81" customHeight="1" spans="1:17">
      <c r="A5" s="17"/>
      <c r="B5" s="11" t="s">
        <v>17</v>
      </c>
      <c r="C5" s="18" t="s">
        <v>18</v>
      </c>
      <c r="D5" s="19" t="s">
        <v>23</v>
      </c>
      <c r="E5" s="14">
        <v>2</v>
      </c>
      <c r="F5" s="20" t="s">
        <v>20</v>
      </c>
      <c r="G5" s="15">
        <f t="shared" si="0"/>
        <v>3604</v>
      </c>
      <c r="H5" s="15"/>
      <c r="I5" s="15"/>
      <c r="J5" s="35">
        <v>373</v>
      </c>
      <c r="K5" s="35">
        <v>280</v>
      </c>
      <c r="L5" s="35">
        <v>1227</v>
      </c>
      <c r="M5" s="35">
        <v>920</v>
      </c>
      <c r="N5" s="35">
        <v>409</v>
      </c>
      <c r="O5" s="35">
        <v>240</v>
      </c>
      <c r="P5" s="36">
        <v>80</v>
      </c>
      <c r="Q5" s="36">
        <v>75</v>
      </c>
    </row>
    <row r="6" ht="83.25" customHeight="1" spans="1:17">
      <c r="A6" s="17"/>
      <c r="B6" s="11" t="s">
        <v>24</v>
      </c>
      <c r="C6" s="12" t="s">
        <v>25</v>
      </c>
      <c r="D6" s="13" t="s">
        <v>19</v>
      </c>
      <c r="E6" s="14">
        <v>2</v>
      </c>
      <c r="F6" s="14" t="s">
        <v>20</v>
      </c>
      <c r="G6" s="15">
        <f t="shared" si="0"/>
        <v>2541</v>
      </c>
      <c r="H6" s="15"/>
      <c r="I6" s="15"/>
      <c r="J6" s="35">
        <v>467</v>
      </c>
      <c r="K6" s="35">
        <v>422</v>
      </c>
      <c r="L6" s="35">
        <v>280</v>
      </c>
      <c r="M6" s="35">
        <v>310</v>
      </c>
      <c r="N6" s="35">
        <v>265</v>
      </c>
      <c r="O6" s="35">
        <v>253</v>
      </c>
      <c r="P6" s="35">
        <v>294</v>
      </c>
      <c r="Q6" s="35">
        <v>250</v>
      </c>
    </row>
    <row r="7" ht="80.25" customHeight="1" spans="1:17">
      <c r="A7" s="17"/>
      <c r="B7" s="11" t="s">
        <v>24</v>
      </c>
      <c r="C7" s="12" t="s">
        <v>25</v>
      </c>
      <c r="D7" s="13" t="s">
        <v>21</v>
      </c>
      <c r="E7" s="14">
        <v>2</v>
      </c>
      <c r="F7" s="20" t="s">
        <v>20</v>
      </c>
      <c r="G7" s="15">
        <f t="shared" si="0"/>
        <v>2851</v>
      </c>
      <c r="H7" s="15"/>
      <c r="I7" s="15"/>
      <c r="J7" s="35">
        <v>544</v>
      </c>
      <c r="K7" s="35">
        <v>416</v>
      </c>
      <c r="L7" s="35">
        <v>465</v>
      </c>
      <c r="M7" s="35">
        <v>405</v>
      </c>
      <c r="N7" s="35">
        <v>383</v>
      </c>
      <c r="O7" s="35">
        <v>145</v>
      </c>
      <c r="P7" s="35">
        <v>268</v>
      </c>
      <c r="Q7" s="35">
        <v>225</v>
      </c>
    </row>
    <row r="8" ht="81.75" customHeight="1" spans="1:17">
      <c r="A8" s="21"/>
      <c r="B8" s="22" t="s">
        <v>24</v>
      </c>
      <c r="C8" s="13" t="s">
        <v>25</v>
      </c>
      <c r="D8" s="13" t="s">
        <v>22</v>
      </c>
      <c r="E8" s="14">
        <v>2</v>
      </c>
      <c r="F8" s="14" t="s">
        <v>20</v>
      </c>
      <c r="G8" s="15">
        <f t="shared" si="0"/>
        <v>1550</v>
      </c>
      <c r="H8" s="15"/>
      <c r="I8" s="15"/>
      <c r="J8" s="35">
        <v>232</v>
      </c>
      <c r="K8" s="35">
        <v>180</v>
      </c>
      <c r="L8" s="35">
        <v>354</v>
      </c>
      <c r="M8" s="35">
        <v>133</v>
      </c>
      <c r="N8" s="35">
        <v>366</v>
      </c>
      <c r="O8" s="35">
        <v>169</v>
      </c>
      <c r="P8" s="35">
        <v>46</v>
      </c>
      <c r="Q8" s="35">
        <v>70</v>
      </c>
    </row>
    <row r="9" ht="96" customHeight="1" spans="1:17">
      <c r="A9" s="23"/>
      <c r="B9" s="13" t="s">
        <v>24</v>
      </c>
      <c r="C9" s="13" t="s">
        <v>25</v>
      </c>
      <c r="D9" s="13" t="s">
        <v>23</v>
      </c>
      <c r="E9" s="14">
        <v>2</v>
      </c>
      <c r="F9" s="14" t="s">
        <v>20</v>
      </c>
      <c r="G9" s="15">
        <f t="shared" si="0"/>
        <v>2013</v>
      </c>
      <c r="H9" s="15"/>
      <c r="I9" s="15"/>
      <c r="J9" s="35">
        <v>679</v>
      </c>
      <c r="K9" s="35">
        <v>330</v>
      </c>
      <c r="L9" s="35">
        <v>240</v>
      </c>
      <c r="M9" s="35">
        <v>105</v>
      </c>
      <c r="N9" s="35">
        <v>154</v>
      </c>
      <c r="O9" s="35">
        <v>69</v>
      </c>
      <c r="P9" s="35">
        <v>119</v>
      </c>
      <c r="Q9" s="35">
        <v>317</v>
      </c>
    </row>
    <row r="10" ht="88.5" customHeight="1" spans="1:17">
      <c r="A10" s="23"/>
      <c r="B10" s="13" t="s">
        <v>26</v>
      </c>
      <c r="C10" s="13" t="s">
        <v>27</v>
      </c>
      <c r="D10" s="13" t="s">
        <v>21</v>
      </c>
      <c r="E10" s="14">
        <v>6</v>
      </c>
      <c r="F10" s="14" t="s">
        <v>20</v>
      </c>
      <c r="G10" s="15">
        <f t="shared" si="0"/>
        <v>97</v>
      </c>
      <c r="H10" s="15"/>
      <c r="I10" s="15"/>
      <c r="J10" s="35">
        <v>38</v>
      </c>
      <c r="K10" s="35"/>
      <c r="L10" s="36"/>
      <c r="M10" s="36"/>
      <c r="N10" s="36"/>
      <c r="O10" s="36">
        <v>20</v>
      </c>
      <c r="P10" s="36">
        <v>19</v>
      </c>
      <c r="Q10" s="36">
        <v>20</v>
      </c>
    </row>
    <row r="11" ht="78.75" customHeight="1" spans="1:17">
      <c r="A11" s="24"/>
      <c r="B11" s="13" t="s">
        <v>26</v>
      </c>
      <c r="C11" s="13" t="s">
        <v>27</v>
      </c>
      <c r="D11" s="13" t="s">
        <v>23</v>
      </c>
      <c r="E11" s="14">
        <v>6</v>
      </c>
      <c r="F11" s="14" t="s">
        <v>20</v>
      </c>
      <c r="G11" s="15">
        <f t="shared" si="0"/>
        <v>118</v>
      </c>
      <c r="H11" s="15"/>
      <c r="I11" s="15"/>
      <c r="J11" s="35"/>
      <c r="K11" s="35"/>
      <c r="L11" s="36"/>
      <c r="M11" s="36"/>
      <c r="N11" s="36"/>
      <c r="O11" s="36">
        <v>39</v>
      </c>
      <c r="P11" s="36">
        <v>40</v>
      </c>
      <c r="Q11" s="36">
        <v>39</v>
      </c>
    </row>
    <row r="12" ht="91.5" customHeight="1" spans="1:17">
      <c r="A12" s="23"/>
      <c r="B12" s="13" t="s">
        <v>28</v>
      </c>
      <c r="C12" s="13" t="s">
        <v>29</v>
      </c>
      <c r="D12" s="13" t="s">
        <v>21</v>
      </c>
      <c r="E12" s="14">
        <v>5</v>
      </c>
      <c r="F12" s="25" t="s">
        <v>20</v>
      </c>
      <c r="G12" s="15">
        <f t="shared" si="0"/>
        <v>1008</v>
      </c>
      <c r="H12" s="15"/>
      <c r="I12" s="15"/>
      <c r="J12" s="35">
        <v>150</v>
      </c>
      <c r="K12" s="35">
        <v>0</v>
      </c>
      <c r="L12" s="35">
        <v>29</v>
      </c>
      <c r="M12" s="35">
        <v>30</v>
      </c>
      <c r="N12" s="35">
        <v>150</v>
      </c>
      <c r="O12" s="35">
        <v>240</v>
      </c>
      <c r="P12" s="35">
        <v>190</v>
      </c>
      <c r="Q12" s="36">
        <v>219</v>
      </c>
    </row>
    <row r="13" ht="93" customHeight="1" spans="1:17">
      <c r="A13" s="23"/>
      <c r="B13" s="13" t="s">
        <v>28</v>
      </c>
      <c r="C13" s="13" t="s">
        <v>29</v>
      </c>
      <c r="D13" s="13" t="s">
        <v>23</v>
      </c>
      <c r="E13" s="14">
        <v>5</v>
      </c>
      <c r="F13" s="25" t="s">
        <v>20</v>
      </c>
      <c r="G13" s="15">
        <f t="shared" si="0"/>
        <v>753</v>
      </c>
      <c r="H13" s="15"/>
      <c r="I13" s="15"/>
      <c r="J13" s="35">
        <v>120</v>
      </c>
      <c r="K13" s="35">
        <v>0</v>
      </c>
      <c r="L13" s="36">
        <v>8</v>
      </c>
      <c r="M13" s="36">
        <v>55</v>
      </c>
      <c r="N13" s="36">
        <v>150</v>
      </c>
      <c r="O13" s="36">
        <v>150</v>
      </c>
      <c r="P13" s="36">
        <v>150</v>
      </c>
      <c r="Q13" s="36">
        <v>120</v>
      </c>
    </row>
    <row r="14" ht="84.75" customHeight="1" spans="1:17">
      <c r="A14" s="23"/>
      <c r="B14" s="13" t="s">
        <v>30</v>
      </c>
      <c r="C14" s="13" t="s">
        <v>31</v>
      </c>
      <c r="D14" s="13" t="s">
        <v>21</v>
      </c>
      <c r="E14" s="14">
        <v>4</v>
      </c>
      <c r="F14" s="25" t="s">
        <v>20</v>
      </c>
      <c r="G14" s="15">
        <f t="shared" si="0"/>
        <v>1101</v>
      </c>
      <c r="H14" s="15"/>
      <c r="I14" s="15"/>
      <c r="J14" s="35">
        <v>407</v>
      </c>
      <c r="K14" s="35">
        <v>324</v>
      </c>
      <c r="L14" s="35">
        <v>18</v>
      </c>
      <c r="M14" s="35">
        <v>242</v>
      </c>
      <c r="N14" s="35">
        <v>16</v>
      </c>
      <c r="O14" s="35">
        <v>19</v>
      </c>
      <c r="P14" s="35">
        <v>62</v>
      </c>
      <c r="Q14" s="35">
        <v>13</v>
      </c>
    </row>
    <row r="15" ht="84.75" customHeight="1" spans="1:17">
      <c r="A15" s="23"/>
      <c r="B15" s="13" t="s">
        <v>30</v>
      </c>
      <c r="C15" s="13" t="s">
        <v>31</v>
      </c>
      <c r="D15" s="13" t="s">
        <v>23</v>
      </c>
      <c r="E15" s="14">
        <v>4</v>
      </c>
      <c r="F15" s="25" t="s">
        <v>20</v>
      </c>
      <c r="G15" s="15">
        <f t="shared" si="0"/>
        <v>880</v>
      </c>
      <c r="H15" s="15"/>
      <c r="I15" s="15"/>
      <c r="J15" s="35">
        <v>576</v>
      </c>
      <c r="K15" s="35">
        <v>7</v>
      </c>
      <c r="L15" s="35">
        <v>0</v>
      </c>
      <c r="M15" s="35">
        <v>18</v>
      </c>
      <c r="N15" s="35">
        <v>40</v>
      </c>
      <c r="O15" s="35">
        <v>183</v>
      </c>
      <c r="P15" s="35">
        <v>0</v>
      </c>
      <c r="Q15" s="35">
        <v>56</v>
      </c>
    </row>
    <row r="16" ht="81.75" customHeight="1" spans="1:17">
      <c r="A16" s="23"/>
      <c r="B16" s="13" t="s">
        <v>32</v>
      </c>
      <c r="C16" s="13" t="s">
        <v>33</v>
      </c>
      <c r="D16" s="13" t="s">
        <v>34</v>
      </c>
      <c r="E16" s="14">
        <v>3</v>
      </c>
      <c r="F16" s="14" t="s">
        <v>20</v>
      </c>
      <c r="G16" s="15">
        <f t="shared" si="0"/>
        <v>4378</v>
      </c>
      <c r="H16" s="15"/>
      <c r="I16" s="15"/>
      <c r="J16" s="35">
        <v>662</v>
      </c>
      <c r="K16" s="35">
        <v>720</v>
      </c>
      <c r="L16" s="35">
        <v>571</v>
      </c>
      <c r="M16" s="35">
        <v>990</v>
      </c>
      <c r="N16" s="35">
        <v>1435</v>
      </c>
      <c r="O16" s="35"/>
      <c r="P16" s="35"/>
      <c r="Q16" s="35"/>
    </row>
    <row r="17" ht="81.75" customHeight="1" spans="1:17">
      <c r="A17" s="23"/>
      <c r="B17" s="13" t="s">
        <v>32</v>
      </c>
      <c r="C17" s="13" t="s">
        <v>33</v>
      </c>
      <c r="D17" s="13" t="s">
        <v>35</v>
      </c>
      <c r="E17" s="14">
        <v>3</v>
      </c>
      <c r="F17" s="14" t="s">
        <v>20</v>
      </c>
      <c r="G17" s="15">
        <f t="shared" si="0"/>
        <v>3544</v>
      </c>
      <c r="H17" s="15"/>
      <c r="I17" s="15"/>
      <c r="J17" s="35">
        <v>587</v>
      </c>
      <c r="K17" s="35">
        <v>643</v>
      </c>
      <c r="L17" s="35">
        <v>825</v>
      </c>
      <c r="M17" s="35">
        <v>891</v>
      </c>
      <c r="N17" s="35">
        <v>598</v>
      </c>
      <c r="O17" s="35"/>
      <c r="P17" s="35"/>
      <c r="Q17" s="35"/>
    </row>
    <row r="18" ht="81" customHeight="1" spans="1:17">
      <c r="A18" s="23"/>
      <c r="B18" s="13" t="s">
        <v>32</v>
      </c>
      <c r="C18" s="13" t="s">
        <v>33</v>
      </c>
      <c r="D18" s="13" t="s">
        <v>36</v>
      </c>
      <c r="E18" s="14">
        <v>3</v>
      </c>
      <c r="F18" s="14" t="s">
        <v>20</v>
      </c>
      <c r="G18" s="15">
        <f t="shared" si="0"/>
        <v>1634</v>
      </c>
      <c r="H18" s="15"/>
      <c r="I18" s="15"/>
      <c r="J18" s="35">
        <v>253</v>
      </c>
      <c r="K18" s="35">
        <v>459</v>
      </c>
      <c r="L18" s="35">
        <v>180</v>
      </c>
      <c r="M18" s="35">
        <v>198</v>
      </c>
      <c r="N18" s="35">
        <v>544</v>
      </c>
      <c r="O18" s="35"/>
      <c r="P18" s="35"/>
      <c r="Q18" s="35"/>
    </row>
    <row r="19" ht="82.5" customHeight="1" spans="1:17">
      <c r="A19" s="23"/>
      <c r="B19" s="13" t="s">
        <v>32</v>
      </c>
      <c r="C19" s="13" t="s">
        <v>33</v>
      </c>
      <c r="D19" s="13" t="s">
        <v>37</v>
      </c>
      <c r="E19" s="14">
        <v>3</v>
      </c>
      <c r="F19" s="14" t="s">
        <v>20</v>
      </c>
      <c r="G19" s="15">
        <f t="shared" si="0"/>
        <v>2341</v>
      </c>
      <c r="H19" s="15"/>
      <c r="I19" s="15"/>
      <c r="J19" s="35">
        <v>546</v>
      </c>
      <c r="K19" s="35">
        <v>455</v>
      </c>
      <c r="L19" s="35">
        <v>479</v>
      </c>
      <c r="M19" s="35">
        <v>533</v>
      </c>
      <c r="N19" s="35">
        <v>328</v>
      </c>
      <c r="O19" s="35"/>
      <c r="P19" s="35"/>
      <c r="Q19" s="35"/>
    </row>
    <row r="20" ht="80.25" customHeight="1" spans="1:17">
      <c r="A20" s="23"/>
      <c r="B20" s="13" t="s">
        <v>32</v>
      </c>
      <c r="C20" s="13" t="s">
        <v>33</v>
      </c>
      <c r="D20" s="13" t="s">
        <v>38</v>
      </c>
      <c r="E20" s="14">
        <v>3</v>
      </c>
      <c r="F20" s="14" t="s">
        <v>20</v>
      </c>
      <c r="G20" s="15">
        <f t="shared" si="0"/>
        <v>912</v>
      </c>
      <c r="H20" s="15"/>
      <c r="I20" s="15"/>
      <c r="J20" s="35">
        <v>266</v>
      </c>
      <c r="K20" s="35">
        <v>42</v>
      </c>
      <c r="L20" s="35">
        <v>78</v>
      </c>
      <c r="M20" s="35">
        <v>127</v>
      </c>
      <c r="N20" s="36">
        <v>399</v>
      </c>
      <c r="O20" s="36"/>
      <c r="P20" s="36"/>
      <c r="Q20" s="36"/>
    </row>
    <row r="21" ht="80.25" customHeight="1" spans="1:17">
      <c r="A21" s="23"/>
      <c r="B21" s="13" t="s">
        <v>32</v>
      </c>
      <c r="C21" s="13" t="s">
        <v>33</v>
      </c>
      <c r="D21" s="13" t="s">
        <v>39</v>
      </c>
      <c r="E21" s="14">
        <v>3</v>
      </c>
      <c r="F21" s="14" t="s">
        <v>20</v>
      </c>
      <c r="G21" s="15">
        <f t="shared" si="0"/>
        <v>361</v>
      </c>
      <c r="H21" s="15"/>
      <c r="I21" s="15"/>
      <c r="J21" s="35">
        <v>242</v>
      </c>
      <c r="K21" s="35">
        <v>17</v>
      </c>
      <c r="L21" s="35">
        <v>8</v>
      </c>
      <c r="M21" s="35">
        <v>57</v>
      </c>
      <c r="N21" s="35">
        <v>37</v>
      </c>
      <c r="O21" s="36"/>
      <c r="P21" s="36"/>
      <c r="Q21" s="36"/>
    </row>
    <row r="22" ht="82.5" customHeight="1" spans="1:17">
      <c r="A22" s="23"/>
      <c r="B22" s="13" t="s">
        <v>32</v>
      </c>
      <c r="C22" s="13" t="s">
        <v>33</v>
      </c>
      <c r="D22" s="13" t="s">
        <v>40</v>
      </c>
      <c r="E22" s="14">
        <v>3</v>
      </c>
      <c r="F22" s="14" t="s">
        <v>20</v>
      </c>
      <c r="G22" s="15">
        <f t="shared" si="0"/>
        <v>1530</v>
      </c>
      <c r="H22" s="15"/>
      <c r="I22" s="15"/>
      <c r="J22" s="35">
        <v>460</v>
      </c>
      <c r="K22" s="35">
        <v>244</v>
      </c>
      <c r="L22" s="35">
        <v>61</v>
      </c>
      <c r="M22" s="35">
        <v>265</v>
      </c>
      <c r="N22" s="35">
        <v>500</v>
      </c>
      <c r="O22" s="35"/>
      <c r="P22" s="35"/>
      <c r="Q22" s="36"/>
    </row>
    <row r="23" ht="75.75" customHeight="1" spans="1:17">
      <c r="A23" s="23"/>
      <c r="B23" s="13" t="s">
        <v>41</v>
      </c>
      <c r="C23" s="13" t="s">
        <v>42</v>
      </c>
      <c r="D23" s="13" t="s">
        <v>34</v>
      </c>
      <c r="E23" s="14">
        <v>3</v>
      </c>
      <c r="F23" s="25" t="s">
        <v>43</v>
      </c>
      <c r="G23" s="15">
        <f t="shared" si="0"/>
        <v>1581</v>
      </c>
      <c r="H23" s="15"/>
      <c r="I23" s="15"/>
      <c r="J23" s="35">
        <v>245</v>
      </c>
      <c r="K23" s="35">
        <v>1205</v>
      </c>
      <c r="L23" s="36">
        <v>131</v>
      </c>
      <c r="M23" s="36"/>
      <c r="N23" s="36"/>
      <c r="O23" s="36"/>
      <c r="P23" s="36"/>
      <c r="Q23" s="36"/>
    </row>
    <row r="24" ht="75" customHeight="1" spans="1:17">
      <c r="A24" s="23"/>
      <c r="B24" s="13" t="s">
        <v>41</v>
      </c>
      <c r="C24" s="13" t="s">
        <v>42</v>
      </c>
      <c r="D24" s="13" t="s">
        <v>35</v>
      </c>
      <c r="E24" s="14">
        <v>3</v>
      </c>
      <c r="F24" s="25" t="s">
        <v>43</v>
      </c>
      <c r="G24" s="15">
        <f t="shared" si="0"/>
        <v>713</v>
      </c>
      <c r="H24" s="15"/>
      <c r="I24" s="15"/>
      <c r="J24" s="35">
        <v>172</v>
      </c>
      <c r="K24" s="35">
        <v>240</v>
      </c>
      <c r="L24" s="35">
        <v>301</v>
      </c>
      <c r="M24" s="36"/>
      <c r="N24" s="36"/>
      <c r="O24" s="36"/>
      <c r="P24" s="36"/>
      <c r="Q24" s="36"/>
    </row>
    <row r="25" ht="81" customHeight="1" spans="1:17">
      <c r="A25" s="23"/>
      <c r="B25" s="13" t="s">
        <v>41</v>
      </c>
      <c r="C25" s="13" t="s">
        <v>42</v>
      </c>
      <c r="D25" s="13" t="s">
        <v>36</v>
      </c>
      <c r="E25" s="14">
        <v>3</v>
      </c>
      <c r="F25" s="25" t="s">
        <v>43</v>
      </c>
      <c r="G25" s="15">
        <f t="shared" si="0"/>
        <v>1170</v>
      </c>
      <c r="H25" s="15"/>
      <c r="I25" s="15"/>
      <c r="J25" s="35">
        <v>427</v>
      </c>
      <c r="K25" s="35">
        <v>443</v>
      </c>
      <c r="L25" s="35">
        <v>300</v>
      </c>
      <c r="M25" s="35"/>
      <c r="N25" s="35"/>
      <c r="O25" s="35"/>
      <c r="P25" s="35"/>
      <c r="Q25" s="36"/>
    </row>
    <row r="26" ht="80.25" customHeight="1" spans="1:17">
      <c r="A26" s="23"/>
      <c r="B26" s="13" t="s">
        <v>41</v>
      </c>
      <c r="C26" s="13" t="s">
        <v>42</v>
      </c>
      <c r="D26" s="13" t="s">
        <v>37</v>
      </c>
      <c r="E26" s="14">
        <v>3</v>
      </c>
      <c r="F26" s="25" t="s">
        <v>43</v>
      </c>
      <c r="G26" s="15">
        <f t="shared" si="0"/>
        <v>1293</v>
      </c>
      <c r="H26" s="15"/>
      <c r="I26" s="15"/>
      <c r="J26" s="35">
        <v>358</v>
      </c>
      <c r="K26" s="35">
        <v>480</v>
      </c>
      <c r="L26" s="35">
        <v>455</v>
      </c>
      <c r="M26" s="35"/>
      <c r="N26" s="35"/>
      <c r="O26" s="35"/>
      <c r="P26" s="35"/>
      <c r="Q26" s="36"/>
    </row>
    <row r="27" ht="71.25" customHeight="1" spans="1:17">
      <c r="A27" s="23"/>
      <c r="B27" s="13" t="s">
        <v>41</v>
      </c>
      <c r="C27" s="13" t="s">
        <v>42</v>
      </c>
      <c r="D27" s="13" t="s">
        <v>38</v>
      </c>
      <c r="E27" s="14">
        <v>3</v>
      </c>
      <c r="F27" s="25" t="s">
        <v>43</v>
      </c>
      <c r="G27" s="15">
        <f t="shared" si="0"/>
        <v>1910</v>
      </c>
      <c r="H27" s="15"/>
      <c r="I27" s="15"/>
      <c r="J27" s="35">
        <v>719</v>
      </c>
      <c r="K27" s="35">
        <v>712</v>
      </c>
      <c r="L27" s="35">
        <v>479</v>
      </c>
      <c r="M27" s="35"/>
      <c r="N27" s="35"/>
      <c r="O27" s="35"/>
      <c r="P27" s="35"/>
      <c r="Q27" s="35"/>
    </row>
    <row r="28" ht="78.75" customHeight="1" spans="1:17">
      <c r="A28" s="23"/>
      <c r="B28" s="13" t="s">
        <v>41</v>
      </c>
      <c r="C28" s="13" t="s">
        <v>42</v>
      </c>
      <c r="D28" s="13" t="s">
        <v>39</v>
      </c>
      <c r="E28" s="14">
        <v>3</v>
      </c>
      <c r="F28" s="25" t="s">
        <v>43</v>
      </c>
      <c r="G28" s="15">
        <f t="shared" si="0"/>
        <v>2252</v>
      </c>
      <c r="H28" s="15"/>
      <c r="I28" s="15"/>
      <c r="J28" s="35">
        <v>719</v>
      </c>
      <c r="K28" s="35">
        <v>889</v>
      </c>
      <c r="L28" s="35">
        <v>644</v>
      </c>
      <c r="M28" s="35"/>
      <c r="N28" s="35"/>
      <c r="O28" s="35"/>
      <c r="P28" s="35"/>
      <c r="Q28" s="35"/>
    </row>
    <row r="29" ht="78.75" customHeight="1" spans="1:17">
      <c r="A29" s="23"/>
      <c r="B29" s="13" t="s">
        <v>41</v>
      </c>
      <c r="C29" s="13" t="s">
        <v>42</v>
      </c>
      <c r="D29" s="13" t="s">
        <v>40</v>
      </c>
      <c r="E29" s="14">
        <v>3</v>
      </c>
      <c r="F29" s="25" t="s">
        <v>43</v>
      </c>
      <c r="G29" s="15">
        <f t="shared" si="0"/>
        <v>539</v>
      </c>
      <c r="H29" s="15"/>
      <c r="I29" s="15"/>
      <c r="J29" s="35">
        <v>300</v>
      </c>
      <c r="K29" s="35">
        <v>60</v>
      </c>
      <c r="L29" s="35">
        <v>179</v>
      </c>
      <c r="M29" s="35"/>
      <c r="N29" s="35"/>
      <c r="O29" s="35"/>
      <c r="P29" s="36"/>
      <c r="Q29" s="36"/>
    </row>
    <row r="30" ht="81.75" customHeight="1" spans="1:17">
      <c r="A30" s="23"/>
      <c r="B30" s="13" t="s">
        <v>44</v>
      </c>
      <c r="C30" s="13" t="s">
        <v>45</v>
      </c>
      <c r="D30" s="13" t="s">
        <v>34</v>
      </c>
      <c r="E30" s="14">
        <v>2</v>
      </c>
      <c r="F30" s="25" t="s">
        <v>20</v>
      </c>
      <c r="G30" s="15">
        <f t="shared" si="0"/>
        <v>2185</v>
      </c>
      <c r="H30" s="15"/>
      <c r="I30" s="15"/>
      <c r="J30" s="35">
        <v>559</v>
      </c>
      <c r="K30" s="35">
        <v>650</v>
      </c>
      <c r="L30" s="35">
        <v>508</v>
      </c>
      <c r="M30" s="35">
        <v>250</v>
      </c>
      <c r="N30" s="35">
        <v>218</v>
      </c>
      <c r="O30" s="35"/>
      <c r="P30" s="35"/>
      <c r="Q30" s="35"/>
    </row>
    <row r="31" ht="81" customHeight="1" spans="1:17">
      <c r="A31" s="23"/>
      <c r="B31" s="13" t="s">
        <v>44</v>
      </c>
      <c r="C31" s="13" t="s">
        <v>45</v>
      </c>
      <c r="D31" s="13" t="s">
        <v>37</v>
      </c>
      <c r="E31" s="14">
        <v>2</v>
      </c>
      <c r="F31" s="25" t="s">
        <v>20</v>
      </c>
      <c r="G31" s="15">
        <f t="shared" si="0"/>
        <v>2342</v>
      </c>
      <c r="H31" s="15"/>
      <c r="I31" s="15"/>
      <c r="J31" s="35">
        <v>594</v>
      </c>
      <c r="K31" s="35">
        <v>698</v>
      </c>
      <c r="L31" s="35">
        <v>465</v>
      </c>
      <c r="M31" s="35">
        <v>277</v>
      </c>
      <c r="N31" s="35">
        <v>308</v>
      </c>
      <c r="O31" s="35"/>
      <c r="P31" s="35"/>
      <c r="Q31" s="35"/>
    </row>
    <row r="32" ht="84.75" customHeight="1" spans="1:17">
      <c r="A32" s="23"/>
      <c r="B32" s="13" t="s">
        <v>44</v>
      </c>
      <c r="C32" s="13" t="s">
        <v>45</v>
      </c>
      <c r="D32" s="13" t="s">
        <v>46</v>
      </c>
      <c r="E32" s="14">
        <v>2</v>
      </c>
      <c r="F32" s="25" t="s">
        <v>20</v>
      </c>
      <c r="G32" s="15">
        <f t="shared" si="0"/>
        <v>999</v>
      </c>
      <c r="H32" s="15"/>
      <c r="I32" s="15"/>
      <c r="J32" s="35">
        <v>199</v>
      </c>
      <c r="K32" s="35">
        <v>346</v>
      </c>
      <c r="L32" s="35">
        <v>145</v>
      </c>
      <c r="M32" s="35">
        <v>259</v>
      </c>
      <c r="N32" s="36">
        <v>50</v>
      </c>
      <c r="O32" s="36"/>
      <c r="P32" s="36"/>
      <c r="Q32" s="36"/>
    </row>
    <row r="33" ht="82.5" customHeight="1" spans="1:17">
      <c r="A33" s="23"/>
      <c r="B33" s="13" t="s">
        <v>44</v>
      </c>
      <c r="C33" s="13" t="s">
        <v>45</v>
      </c>
      <c r="D33" s="13" t="s">
        <v>38</v>
      </c>
      <c r="E33" s="14">
        <v>2</v>
      </c>
      <c r="F33" s="25" t="s">
        <v>20</v>
      </c>
      <c r="G33" s="15">
        <f t="shared" si="0"/>
        <v>2958</v>
      </c>
      <c r="H33" s="15"/>
      <c r="I33" s="15"/>
      <c r="J33" s="35">
        <v>651</v>
      </c>
      <c r="K33" s="35">
        <v>1192</v>
      </c>
      <c r="L33" s="35">
        <v>614</v>
      </c>
      <c r="M33" s="35">
        <v>248</v>
      </c>
      <c r="N33" s="35">
        <v>253</v>
      </c>
      <c r="O33" s="35"/>
      <c r="P33" s="35"/>
      <c r="Q33" s="35"/>
    </row>
    <row r="34" ht="81.75" customHeight="1" spans="1:17">
      <c r="A34" s="23"/>
      <c r="B34" s="13" t="s">
        <v>44</v>
      </c>
      <c r="C34" s="13" t="s">
        <v>45</v>
      </c>
      <c r="D34" s="13" t="s">
        <v>40</v>
      </c>
      <c r="E34" s="14">
        <v>2</v>
      </c>
      <c r="F34" s="25" t="s">
        <v>20</v>
      </c>
      <c r="G34" s="15">
        <f t="shared" si="0"/>
        <v>4995</v>
      </c>
      <c r="H34" s="15"/>
      <c r="I34" s="15"/>
      <c r="J34" s="35">
        <v>973</v>
      </c>
      <c r="K34" s="35">
        <v>1738</v>
      </c>
      <c r="L34" s="35">
        <v>1410</v>
      </c>
      <c r="M34" s="35">
        <v>598</v>
      </c>
      <c r="N34" s="35">
        <v>276</v>
      </c>
      <c r="O34" s="35"/>
      <c r="P34" s="35"/>
      <c r="Q34" s="35"/>
    </row>
    <row r="35" ht="74.25" customHeight="1" spans="1:17">
      <c r="A35" s="26" t="e">
        <v>#VALUE!</v>
      </c>
      <c r="B35" s="13" t="s">
        <v>44</v>
      </c>
      <c r="C35" s="13" t="s">
        <v>45</v>
      </c>
      <c r="D35" s="27" t="s">
        <v>47</v>
      </c>
      <c r="E35" s="14">
        <v>2</v>
      </c>
      <c r="F35" s="25" t="s">
        <v>20</v>
      </c>
      <c r="G35" s="15">
        <f t="shared" si="0"/>
        <v>65</v>
      </c>
      <c r="H35" s="15"/>
      <c r="I35" s="15"/>
      <c r="J35" s="35">
        <v>13</v>
      </c>
      <c r="K35" s="35">
        <v>0</v>
      </c>
      <c r="L35" s="35">
        <v>8</v>
      </c>
      <c r="M35" s="35">
        <v>9</v>
      </c>
      <c r="N35" s="35">
        <v>35</v>
      </c>
      <c r="O35" s="35"/>
      <c r="P35" s="35"/>
      <c r="Q35" s="35"/>
    </row>
    <row r="36" ht="82.5" customHeight="1" spans="1:17">
      <c r="A36" s="23"/>
      <c r="B36" s="13" t="s">
        <v>48</v>
      </c>
      <c r="C36" s="13" t="s">
        <v>49</v>
      </c>
      <c r="D36" s="13" t="s">
        <v>23</v>
      </c>
      <c r="E36" s="14">
        <v>2</v>
      </c>
      <c r="F36" s="25" t="s">
        <v>50</v>
      </c>
      <c r="G36" s="15">
        <f t="shared" si="0"/>
        <v>805</v>
      </c>
      <c r="H36" s="15"/>
      <c r="I36" s="29">
        <v>335</v>
      </c>
      <c r="J36" s="35">
        <v>227</v>
      </c>
      <c r="K36" s="35">
        <v>3</v>
      </c>
      <c r="L36" s="35">
        <v>240</v>
      </c>
      <c r="M36" s="35"/>
      <c r="N36" s="35"/>
      <c r="O36" s="36"/>
      <c r="P36" s="36"/>
      <c r="Q36" s="36"/>
    </row>
    <row r="37" ht="82.5" customHeight="1" spans="1:17">
      <c r="A37" s="28" t="e">
        <v>#VALUE!</v>
      </c>
      <c r="B37" s="13" t="s">
        <v>51</v>
      </c>
      <c r="C37" s="13" t="s">
        <v>52</v>
      </c>
      <c r="D37" s="13" t="s">
        <v>23</v>
      </c>
      <c r="E37" s="14">
        <v>5</v>
      </c>
      <c r="F37" s="25" t="s">
        <v>53</v>
      </c>
      <c r="G37" s="15">
        <f t="shared" si="0"/>
        <v>516</v>
      </c>
      <c r="H37" s="29">
        <v>516</v>
      </c>
      <c r="I37" s="15"/>
      <c r="J37" s="35"/>
      <c r="K37" s="35"/>
      <c r="L37" s="35"/>
      <c r="M37" s="35"/>
      <c r="N37" s="35"/>
      <c r="O37" s="35"/>
      <c r="P37" s="35"/>
      <c r="Q37" s="35"/>
    </row>
    <row r="38" ht="82.5" customHeight="1" spans="1:17">
      <c r="A38" s="28" t="e">
        <v>#VALUE!</v>
      </c>
      <c r="B38" s="13" t="s">
        <v>54</v>
      </c>
      <c r="C38" s="13" t="s">
        <v>55</v>
      </c>
      <c r="D38" s="13" t="s">
        <v>23</v>
      </c>
      <c r="E38" s="14">
        <v>5</v>
      </c>
      <c r="F38" s="14" t="s">
        <v>53</v>
      </c>
      <c r="G38" s="15">
        <f t="shared" si="0"/>
        <v>406</v>
      </c>
      <c r="H38" s="29">
        <v>406</v>
      </c>
      <c r="I38" s="15"/>
      <c r="J38" s="35"/>
      <c r="K38" s="35"/>
      <c r="L38" s="35"/>
      <c r="M38" s="35"/>
      <c r="N38" s="36"/>
      <c r="O38" s="36"/>
      <c r="P38" s="36"/>
      <c r="Q38" s="36"/>
    </row>
    <row r="39" ht="99" customHeight="1" spans="1:17">
      <c r="A39" s="23"/>
      <c r="B39" s="13" t="s">
        <v>56</v>
      </c>
      <c r="C39" s="13" t="s">
        <v>57</v>
      </c>
      <c r="D39" s="13" t="s">
        <v>58</v>
      </c>
      <c r="E39" s="14">
        <v>3</v>
      </c>
      <c r="F39" s="25" t="s">
        <v>20</v>
      </c>
      <c r="G39" s="15">
        <f t="shared" si="0"/>
        <v>1336</v>
      </c>
      <c r="H39" s="15"/>
      <c r="I39" s="15"/>
      <c r="J39" s="35">
        <v>142</v>
      </c>
      <c r="K39" s="35">
        <v>335</v>
      </c>
      <c r="L39" s="36">
        <v>233</v>
      </c>
      <c r="M39" s="36">
        <v>207</v>
      </c>
      <c r="N39" s="36">
        <v>202</v>
      </c>
      <c r="O39" s="36">
        <v>13</v>
      </c>
      <c r="P39" s="36">
        <v>101</v>
      </c>
      <c r="Q39" s="36">
        <v>103</v>
      </c>
    </row>
    <row r="40" ht="114.75" customHeight="1" spans="1:17">
      <c r="A40" s="23"/>
      <c r="B40" s="13" t="s">
        <v>56</v>
      </c>
      <c r="C40" s="13" t="s">
        <v>57</v>
      </c>
      <c r="D40" s="13" t="s">
        <v>59</v>
      </c>
      <c r="E40" s="14">
        <v>3</v>
      </c>
      <c r="F40" s="25" t="s">
        <v>20</v>
      </c>
      <c r="G40" s="15">
        <f t="shared" si="0"/>
        <v>2612</v>
      </c>
      <c r="H40" s="15"/>
      <c r="I40" s="15"/>
      <c r="J40" s="35">
        <v>328</v>
      </c>
      <c r="K40" s="35">
        <v>394</v>
      </c>
      <c r="L40" s="35">
        <v>379</v>
      </c>
      <c r="M40" s="35">
        <v>532</v>
      </c>
      <c r="N40" s="35">
        <v>409</v>
      </c>
      <c r="O40" s="35">
        <v>3</v>
      </c>
      <c r="P40" s="35">
        <v>479</v>
      </c>
      <c r="Q40" s="35">
        <v>88</v>
      </c>
    </row>
    <row r="41" ht="102" customHeight="1" spans="1:17">
      <c r="A41" s="23"/>
      <c r="B41" s="13" t="s">
        <v>60</v>
      </c>
      <c r="C41" s="13" t="s">
        <v>61</v>
      </c>
      <c r="D41" s="13" t="s">
        <v>58</v>
      </c>
      <c r="E41" s="14">
        <v>3</v>
      </c>
      <c r="F41" s="25" t="s">
        <v>20</v>
      </c>
      <c r="G41" s="15">
        <f t="shared" si="0"/>
        <v>729</v>
      </c>
      <c r="H41" s="15"/>
      <c r="I41" s="15"/>
      <c r="J41" s="35">
        <v>81</v>
      </c>
      <c r="K41" s="35">
        <v>0</v>
      </c>
      <c r="L41" s="35">
        <v>122</v>
      </c>
      <c r="M41" s="35">
        <v>92</v>
      </c>
      <c r="N41" s="35">
        <v>16</v>
      </c>
      <c r="O41" s="36">
        <v>100</v>
      </c>
      <c r="P41" s="36">
        <v>150</v>
      </c>
      <c r="Q41" s="36">
        <v>168</v>
      </c>
    </row>
    <row r="42" ht="119.25" customHeight="1" spans="1:17">
      <c r="A42" s="23"/>
      <c r="B42" s="13" t="s">
        <v>60</v>
      </c>
      <c r="C42" s="13" t="s">
        <v>61</v>
      </c>
      <c r="D42" s="13" t="s">
        <v>59</v>
      </c>
      <c r="E42" s="14">
        <v>3</v>
      </c>
      <c r="F42" s="25" t="s">
        <v>20</v>
      </c>
      <c r="G42" s="15">
        <f t="shared" si="0"/>
        <v>2447</v>
      </c>
      <c r="H42" s="15"/>
      <c r="I42" s="15"/>
      <c r="J42" s="35">
        <v>550</v>
      </c>
      <c r="K42" s="35">
        <v>301</v>
      </c>
      <c r="L42" s="35">
        <v>845</v>
      </c>
      <c r="M42" s="35">
        <v>250</v>
      </c>
      <c r="N42" s="35">
        <v>45</v>
      </c>
      <c r="O42" s="35">
        <v>66</v>
      </c>
      <c r="P42" s="35">
        <v>140</v>
      </c>
      <c r="Q42" s="35">
        <v>250</v>
      </c>
    </row>
    <row r="43" ht="107.25" customHeight="1" spans="1:17">
      <c r="A43" s="23"/>
      <c r="B43" s="13" t="s">
        <v>62</v>
      </c>
      <c r="C43" s="13" t="s">
        <v>63</v>
      </c>
      <c r="D43" s="13" t="s">
        <v>58</v>
      </c>
      <c r="E43" s="14">
        <v>6</v>
      </c>
      <c r="F43" s="25" t="s">
        <v>20</v>
      </c>
      <c r="G43" s="15">
        <f t="shared" ref="G43:G50" si="1">SUM(H43:Q43)</f>
        <v>922</v>
      </c>
      <c r="H43" s="15"/>
      <c r="I43" s="15"/>
      <c r="J43" s="35">
        <v>263</v>
      </c>
      <c r="K43" s="35">
        <v>194</v>
      </c>
      <c r="L43" s="35">
        <v>4</v>
      </c>
      <c r="M43" s="35">
        <v>42</v>
      </c>
      <c r="N43" s="35">
        <v>132</v>
      </c>
      <c r="O43" s="35">
        <v>77</v>
      </c>
      <c r="P43" s="35">
        <v>137</v>
      </c>
      <c r="Q43" s="35">
        <v>73</v>
      </c>
    </row>
    <row r="44" ht="114.75" customHeight="1" spans="1:17">
      <c r="A44" s="23"/>
      <c r="B44" s="13" t="s">
        <v>62</v>
      </c>
      <c r="C44" s="13" t="s">
        <v>63</v>
      </c>
      <c r="D44" s="13" t="s">
        <v>59</v>
      </c>
      <c r="E44" s="14">
        <v>6</v>
      </c>
      <c r="F44" s="25" t="s">
        <v>20</v>
      </c>
      <c r="G44" s="15">
        <f t="shared" si="1"/>
        <v>2150</v>
      </c>
      <c r="H44" s="15"/>
      <c r="I44" s="15"/>
      <c r="J44" s="35">
        <v>165</v>
      </c>
      <c r="K44" s="35">
        <v>293</v>
      </c>
      <c r="L44" s="35">
        <v>288</v>
      </c>
      <c r="M44" s="35">
        <v>304</v>
      </c>
      <c r="N44" s="35">
        <v>95</v>
      </c>
      <c r="O44" s="35">
        <v>119</v>
      </c>
      <c r="P44" s="35">
        <v>645</v>
      </c>
      <c r="Q44" s="35">
        <v>241</v>
      </c>
    </row>
    <row r="45" ht="99.75" customHeight="1" spans="1:17">
      <c r="A45" s="23"/>
      <c r="B45" s="13" t="s">
        <v>64</v>
      </c>
      <c r="C45" s="13" t="s">
        <v>65</v>
      </c>
      <c r="D45" s="13" t="s">
        <v>58</v>
      </c>
      <c r="E45" s="14">
        <v>5</v>
      </c>
      <c r="F45" s="25" t="s">
        <v>20</v>
      </c>
      <c r="G45" s="15">
        <f t="shared" si="1"/>
        <v>785</v>
      </c>
      <c r="H45" s="15"/>
      <c r="I45" s="15"/>
      <c r="J45" s="35">
        <v>79</v>
      </c>
      <c r="K45" s="35">
        <v>45</v>
      </c>
      <c r="L45" s="35">
        <v>81</v>
      </c>
      <c r="M45" s="36">
        <v>49</v>
      </c>
      <c r="N45" s="36">
        <v>223</v>
      </c>
      <c r="O45" s="36">
        <v>32</v>
      </c>
      <c r="P45" s="36">
        <v>129</v>
      </c>
      <c r="Q45" s="36">
        <v>147</v>
      </c>
    </row>
    <row r="46" ht="105" customHeight="1" spans="1:17">
      <c r="A46" s="23"/>
      <c r="B46" s="13" t="s">
        <v>64</v>
      </c>
      <c r="C46" s="13" t="s">
        <v>65</v>
      </c>
      <c r="D46" s="13" t="s">
        <v>59</v>
      </c>
      <c r="E46" s="14">
        <v>5</v>
      </c>
      <c r="F46" s="25" t="s">
        <v>20</v>
      </c>
      <c r="G46" s="15">
        <f t="shared" si="1"/>
        <v>1118</v>
      </c>
      <c r="H46" s="15"/>
      <c r="I46" s="15"/>
      <c r="J46" s="35">
        <v>214</v>
      </c>
      <c r="K46" s="35">
        <v>155</v>
      </c>
      <c r="L46" s="35">
        <v>4</v>
      </c>
      <c r="M46" s="35">
        <v>166</v>
      </c>
      <c r="N46" s="35">
        <v>119</v>
      </c>
      <c r="O46" s="35">
        <v>45</v>
      </c>
      <c r="P46" s="35">
        <v>176</v>
      </c>
      <c r="Q46" s="36">
        <v>239</v>
      </c>
    </row>
    <row r="47" ht="108" customHeight="1" spans="1:17">
      <c r="A47" s="23"/>
      <c r="B47" s="13" t="s">
        <v>66</v>
      </c>
      <c r="C47" s="13" t="s">
        <v>67</v>
      </c>
      <c r="D47" s="13" t="s">
        <v>58</v>
      </c>
      <c r="E47" s="14">
        <v>4</v>
      </c>
      <c r="F47" s="25" t="s">
        <v>20</v>
      </c>
      <c r="G47" s="15">
        <f t="shared" si="1"/>
        <v>6184</v>
      </c>
      <c r="H47" s="15"/>
      <c r="I47" s="15"/>
      <c r="J47" s="35">
        <v>360</v>
      </c>
      <c r="K47" s="35">
        <v>1065</v>
      </c>
      <c r="L47" s="35">
        <v>1732</v>
      </c>
      <c r="M47" s="35">
        <v>1311</v>
      </c>
      <c r="N47" s="35">
        <v>681</v>
      </c>
      <c r="O47" s="35">
        <v>399</v>
      </c>
      <c r="P47" s="35">
        <v>360</v>
      </c>
      <c r="Q47" s="36">
        <v>276</v>
      </c>
    </row>
    <row r="48" ht="108" customHeight="1" spans="1:17">
      <c r="A48" s="23"/>
      <c r="B48" s="13" t="s">
        <v>66</v>
      </c>
      <c r="C48" s="13" t="s">
        <v>67</v>
      </c>
      <c r="D48" s="13" t="s">
        <v>59</v>
      </c>
      <c r="E48" s="14">
        <v>4</v>
      </c>
      <c r="F48" s="25" t="s">
        <v>20</v>
      </c>
      <c r="G48" s="15">
        <f t="shared" si="1"/>
        <v>9220</v>
      </c>
      <c r="H48" s="15"/>
      <c r="I48" s="15"/>
      <c r="J48" s="35">
        <v>1005</v>
      </c>
      <c r="K48" s="35">
        <v>1042</v>
      </c>
      <c r="L48" s="35">
        <v>3111</v>
      </c>
      <c r="M48" s="35">
        <v>1794</v>
      </c>
      <c r="N48" s="35">
        <v>1192</v>
      </c>
      <c r="O48" s="35">
        <v>595</v>
      </c>
      <c r="P48" s="35">
        <v>420</v>
      </c>
      <c r="Q48" s="35">
        <v>61</v>
      </c>
    </row>
    <row r="49" ht="104.25" customHeight="1" spans="1:17">
      <c r="A49" s="23"/>
      <c r="B49" s="13" t="s">
        <v>68</v>
      </c>
      <c r="C49" s="13" t="s">
        <v>69</v>
      </c>
      <c r="D49" s="13" t="s">
        <v>58</v>
      </c>
      <c r="E49" s="14">
        <v>5</v>
      </c>
      <c r="F49" s="25" t="s">
        <v>20</v>
      </c>
      <c r="G49" s="15">
        <f t="shared" si="1"/>
        <v>3413</v>
      </c>
      <c r="H49" s="15"/>
      <c r="I49" s="15"/>
      <c r="J49" s="35">
        <v>799</v>
      </c>
      <c r="K49" s="35">
        <v>751</v>
      </c>
      <c r="L49" s="35">
        <v>145</v>
      </c>
      <c r="M49" s="35">
        <v>396</v>
      </c>
      <c r="N49" s="35">
        <v>552</v>
      </c>
      <c r="O49" s="35">
        <v>450</v>
      </c>
      <c r="P49" s="35">
        <v>250</v>
      </c>
      <c r="Q49" s="35">
        <v>70</v>
      </c>
    </row>
    <row r="50" ht="117" customHeight="1" spans="1:17">
      <c r="A50" s="23"/>
      <c r="B50" s="13" t="s">
        <v>68</v>
      </c>
      <c r="C50" s="13" t="s">
        <v>69</v>
      </c>
      <c r="D50" s="13" t="s">
        <v>59</v>
      </c>
      <c r="E50" s="14">
        <v>5</v>
      </c>
      <c r="F50" s="25" t="s">
        <v>20</v>
      </c>
      <c r="G50" s="15">
        <f t="shared" si="1"/>
        <v>3016</v>
      </c>
      <c r="H50" s="15"/>
      <c r="I50" s="15"/>
      <c r="J50" s="35">
        <v>443</v>
      </c>
      <c r="K50" s="35">
        <v>390</v>
      </c>
      <c r="L50" s="35">
        <v>308</v>
      </c>
      <c r="M50" s="35">
        <v>500</v>
      </c>
      <c r="N50" s="35">
        <v>332</v>
      </c>
      <c r="O50" s="35">
        <v>520</v>
      </c>
      <c r="P50" s="35">
        <v>202</v>
      </c>
      <c r="Q50" s="35">
        <v>321</v>
      </c>
    </row>
    <row r="51" ht="106.5" customHeight="1" spans="1:17">
      <c r="A51" s="23"/>
      <c r="B51" s="13" t="s">
        <v>70</v>
      </c>
      <c r="C51" s="13" t="s">
        <v>71</v>
      </c>
      <c r="D51" s="13" t="s">
        <v>59</v>
      </c>
      <c r="E51" s="14">
        <v>4</v>
      </c>
      <c r="F51" s="25" t="s">
        <v>20</v>
      </c>
      <c r="G51" s="15">
        <f t="shared" ref="G51:G55" si="2">SUM(H51:Q51)</f>
        <v>575</v>
      </c>
      <c r="H51" s="15"/>
      <c r="I51" s="15"/>
      <c r="J51" s="35">
        <v>231</v>
      </c>
      <c r="K51" s="35">
        <v>18</v>
      </c>
      <c r="L51" s="35">
        <v>1</v>
      </c>
      <c r="M51" s="35">
        <v>20</v>
      </c>
      <c r="N51" s="35">
        <v>70</v>
      </c>
      <c r="O51" s="35">
        <v>87</v>
      </c>
      <c r="P51" s="35">
        <v>20</v>
      </c>
      <c r="Q51" s="35">
        <v>128</v>
      </c>
    </row>
    <row r="52" ht="69.75" customHeight="1" spans="1:17">
      <c r="A52" s="23"/>
      <c r="B52" s="13" t="s">
        <v>72</v>
      </c>
      <c r="C52" s="13" t="s">
        <v>73</v>
      </c>
      <c r="D52" s="13" t="s">
        <v>58</v>
      </c>
      <c r="E52" s="14">
        <v>3</v>
      </c>
      <c r="F52" s="25" t="s">
        <v>43</v>
      </c>
      <c r="G52" s="15">
        <f t="shared" si="2"/>
        <v>53</v>
      </c>
      <c r="H52" s="15"/>
      <c r="I52" s="15"/>
      <c r="J52" s="35">
        <v>49</v>
      </c>
      <c r="K52" s="36">
        <v>0</v>
      </c>
      <c r="L52" s="36">
        <v>4</v>
      </c>
      <c r="M52" s="36"/>
      <c r="N52" s="36"/>
      <c r="O52" s="36"/>
      <c r="P52" s="36"/>
      <c r="Q52" s="36"/>
    </row>
    <row r="53" ht="71.25" customHeight="1" spans="1:17">
      <c r="A53" s="23"/>
      <c r="B53" s="13" t="s">
        <v>72</v>
      </c>
      <c r="C53" s="13" t="s">
        <v>73</v>
      </c>
      <c r="D53" s="27" t="s">
        <v>59</v>
      </c>
      <c r="E53" s="14">
        <v>3</v>
      </c>
      <c r="F53" s="25" t="s">
        <v>43</v>
      </c>
      <c r="G53" s="15">
        <f t="shared" ref="G53" si="3">SUM(H53:Q53)</f>
        <v>1957</v>
      </c>
      <c r="H53" s="15"/>
      <c r="I53" s="15"/>
      <c r="J53" s="35">
        <v>748</v>
      </c>
      <c r="K53" s="36">
        <v>1156</v>
      </c>
      <c r="L53" s="36">
        <v>53</v>
      </c>
      <c r="M53" s="36"/>
      <c r="N53" s="36"/>
      <c r="O53" s="36"/>
      <c r="P53" s="36"/>
      <c r="Q53" s="36"/>
    </row>
    <row r="54" ht="90.75" customHeight="1" spans="1:17">
      <c r="A54" s="23"/>
      <c r="B54" s="13" t="s">
        <v>74</v>
      </c>
      <c r="C54" s="13" t="s">
        <v>75</v>
      </c>
      <c r="D54" s="13" t="s">
        <v>58</v>
      </c>
      <c r="E54" s="14">
        <v>5</v>
      </c>
      <c r="F54" s="25" t="s">
        <v>20</v>
      </c>
      <c r="G54" s="15">
        <f t="shared" si="2"/>
        <v>1608</v>
      </c>
      <c r="H54" s="15"/>
      <c r="I54" s="15"/>
      <c r="J54" s="35">
        <v>426</v>
      </c>
      <c r="K54" s="35">
        <v>240</v>
      </c>
      <c r="L54" s="35">
        <v>280</v>
      </c>
      <c r="M54" s="35">
        <v>180</v>
      </c>
      <c r="N54" s="35">
        <v>222</v>
      </c>
      <c r="O54" s="35">
        <v>260</v>
      </c>
      <c r="P54" s="35"/>
      <c r="Q54" s="35"/>
    </row>
    <row r="55" ht="95.25" customHeight="1" spans="1:17">
      <c r="A55" s="23"/>
      <c r="B55" s="13" t="s">
        <v>74</v>
      </c>
      <c r="C55" s="13" t="s">
        <v>75</v>
      </c>
      <c r="D55" s="13" t="s">
        <v>59</v>
      </c>
      <c r="E55" s="14">
        <v>5</v>
      </c>
      <c r="F55" s="25" t="s">
        <v>20</v>
      </c>
      <c r="G55" s="15">
        <f t="shared" si="2"/>
        <v>713</v>
      </c>
      <c r="H55" s="15"/>
      <c r="I55" s="15"/>
      <c r="J55" s="35">
        <v>286</v>
      </c>
      <c r="K55" s="35">
        <v>146</v>
      </c>
      <c r="L55" s="35">
        <v>5</v>
      </c>
      <c r="M55" s="35">
        <v>8</v>
      </c>
      <c r="N55" s="35">
        <v>78</v>
      </c>
      <c r="O55" s="35">
        <v>190</v>
      </c>
      <c r="P55" s="35"/>
      <c r="Q55" s="35"/>
    </row>
    <row r="56" customHeight="1" spans="1:17">
      <c r="A56" s="30"/>
      <c r="B56" s="31"/>
      <c r="C56" s="31"/>
      <c r="D56" s="31"/>
      <c r="E56" s="32"/>
      <c r="F56" s="32" t="s">
        <v>76</v>
      </c>
      <c r="G56" s="33">
        <f>SUM(G2:G55)</f>
        <v>99237</v>
      </c>
      <c r="H56" s="33"/>
      <c r="I56" s="33"/>
      <c r="J56" s="37"/>
      <c r="K56" s="38"/>
      <c r="L56" s="39"/>
      <c r="M56" s="40"/>
      <c r="N56" s="38"/>
      <c r="O56" s="39"/>
      <c r="P56" s="40"/>
      <c r="Q56" s="38"/>
    </row>
  </sheetData>
  <pageMargins left="0.7" right="0.7" top="0.75" bottom="0.75" header="0.3" footer="0.3"/>
  <pageSetup paperSize="1" scale="68" fitToHeight="0"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holyhead</dc:creator>
  <cp:lastModifiedBy>GLOBAL STOCKS SIA</cp:lastModifiedBy>
  <dcterms:created xsi:type="dcterms:W3CDTF">2025-07-29T13:38:00Z</dcterms:created>
  <cp:lastPrinted>2025-10-20T11:45:00Z</cp:lastPrinted>
  <dcterms:modified xsi:type="dcterms:W3CDTF">2025-10-22T08:02:03Z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8AAA35E598454EBEA6026D91BF68C90B_13</vt:lpwstr>
  </property>
  <property fmtid="{D5CDD505-2E9C-101B-9397-08002B2CF9AE}" pid="3" name="KSOProductBuildVer">
    <vt:lpwstr>1049-12.2.0.21931</vt:lpwstr>
  </property>
</Properties>
</file>